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24226"/>
  <mc:AlternateContent xmlns:mc="http://schemas.openxmlformats.org/markup-compatibility/2006">
    <mc:Choice Requires="x15">
      <x15ac:absPath xmlns:x15ac="http://schemas.microsoft.com/office/spreadsheetml/2010/11/ac" url="\\192.168.0.8\社調c\調査DM部\調査設計Gr\分析TM\10_共有\FF3関連\第7版_HP掲載後_第2版\"/>
    </mc:Choice>
  </mc:AlternateContent>
  <xr:revisionPtr revIDLastSave="0" documentId="13_ncr:1_{9472F99D-B7BE-4738-B2F6-997419F8F30A}" xr6:coauthVersionLast="36" xr6:coauthVersionMax="47" xr10:uidLastSave="{00000000-0000-0000-0000-000000000000}"/>
  <workbookProtection workbookAlgorithmName="SHA-512" workbookHashValue="dv3cG2sgWtk+T5Y+vS+IXD8oBdgPU/D1+kBpBYIeurwV4LEs97+nyOBzHottIhEkNXvqAvwXi++JdTLE+DtUXA==" workbookSaltValue="/zAxUbbh/ZrjnwsxwzSBBQ==" workbookSpinCount="100000" lockStructure="1"/>
  <bookViews>
    <workbookView xWindow="0" yWindow="0" windowWidth="25365" windowHeight="10807" tabRatio="724" xr2:uid="{00000000-000D-0000-FFFF-FFFF00000000}"/>
  </bookViews>
  <sheets>
    <sheet name="様式３－１" sheetId="1" r:id="rId1"/>
    <sheet name="様式３－２" sheetId="2" r:id="rId2"/>
    <sheet name="様式３－３" sheetId="9" r:id="rId3"/>
    <sheet name="様式３－４" sheetId="4" r:id="rId4"/>
    <sheet name="補助票" sheetId="16" r:id="rId5"/>
    <sheet name="様式３－１_FLAT" sheetId="10" state="hidden" r:id="rId6"/>
    <sheet name="様式３－２_FLAT" sheetId="11" state="hidden" r:id="rId7"/>
    <sheet name="様式３－３_FLAT" sheetId="12" state="hidden" r:id="rId8"/>
    <sheet name="補助票_FLAT" sheetId="17" state="hidden" r:id="rId9"/>
    <sheet name="マスタ" sheetId="13" state="hidden" r:id="rId10"/>
  </sheets>
  <externalReferences>
    <externalReference r:id="rId11"/>
  </externalReferences>
  <definedNames>
    <definedName name="_xlnm._FilterDatabase" localSheetId="4" hidden="1">補助票!#REF!</definedName>
    <definedName name="_xlnm._FilterDatabase" localSheetId="0" hidden="1">'様式３－１'!#REF!</definedName>
    <definedName name="_xlnm._FilterDatabase" localSheetId="5" hidden="1">'様式３－１_FLAT'!$A$1:$E$176</definedName>
    <definedName name="_xlnm._FilterDatabase" localSheetId="1" hidden="1">'様式３－２'!$A$1:$D$2</definedName>
    <definedName name="_xlnm._FilterDatabase" localSheetId="6" hidden="1">'様式３－２_FLAT'!$C$1:$C$112</definedName>
    <definedName name="_xlnm._FilterDatabase" localSheetId="2" hidden="1">'様式３－３'!$A$1:$K$3</definedName>
    <definedName name="_xlnm._FilterDatabase" localSheetId="7" hidden="1">'様式３－３_FLAT'!$C$1:$C$130</definedName>
    <definedName name="_xlnm._FilterDatabase" localSheetId="3" hidden="1">'様式３－４'!$B$1:$H$5</definedName>
    <definedName name="D" localSheetId="7">[1]届出病床数計!$A$1:$A$12</definedName>
    <definedName name="_xlnm.Print_Area" localSheetId="4">補助票!$A$1:$C$10</definedName>
    <definedName name="_xlnm.Print_Area" localSheetId="0">'様式３－１'!$A$1:$D$206</definedName>
    <definedName name="_xlnm.Print_Area" localSheetId="1">'様式３－２'!$A$1:$D$164</definedName>
    <definedName name="_xlnm.Print_Area" localSheetId="2">'様式３－３'!$A$1:$AC$56</definedName>
    <definedName name="_xlnm.Print_Area" localSheetId="3">'様式３－４'!$A$1:$AC$3006</definedName>
    <definedName name="W" localSheetId="7">[1]届出病床数計!$D$1:$D$97</definedName>
    <definedName name="Z_E2CCD989_FA59_4050_833C_93B75840BCDE_.wvu.FilterData" localSheetId="0" hidden="1">'様式３－１'!#REF!</definedName>
    <definedName name="Z_E2CCD989_FA59_4050_833C_93B75840BCDE_.wvu.FilterData" localSheetId="5" hidden="1">'様式３－１_FLAT'!$A$1:$E$176</definedName>
    <definedName name="Z_E2CCD989_FA59_4050_833C_93B75840BCDE_.wvu.FilterData" localSheetId="1" hidden="1">'様式３－２'!$A$1:$D$2</definedName>
    <definedName name="Z_E2CCD989_FA59_4050_833C_93B75840BCDE_.wvu.FilterData" localSheetId="6" hidden="1">'様式３－２_FLAT'!$C$1:$C$112</definedName>
    <definedName name="Z_E2CCD989_FA59_4050_833C_93B75840BCDE_.wvu.FilterData" localSheetId="2" hidden="1">'様式３－３'!$A$1:$K$3</definedName>
    <definedName name="Z_E2CCD989_FA59_4050_833C_93B75840BCDE_.wvu.FilterData" localSheetId="7" hidden="1">'様式３－３_FLAT'!$C$1:$C$130</definedName>
    <definedName name="Z_E2CCD989_FA59_4050_833C_93B75840BCDE_.wvu.FilterData" localSheetId="3" hidden="1">'様式３－４'!$B$1:$H$5</definedName>
    <definedName name="Z_E2CCD989_FA59_4050_833C_93B75840BCDE_.wvu.PrintArea" localSheetId="0" hidden="1">'様式３－１'!$A$1:$D$196</definedName>
    <definedName name="Z_E2CCD989_FA59_4050_833C_93B75840BCDE_.wvu.PrintArea" localSheetId="1" hidden="1">'様式３－２'!$A$1:$D$133</definedName>
    <definedName name="Z_E2CCD989_FA59_4050_833C_93B75840BCDE_.wvu.PrintArea" localSheetId="2" hidden="1">'様式３－３'!$A$1:$L$102</definedName>
    <definedName name="Z_E2CCD989_FA59_4050_833C_93B75840BCDE_.wvu.PrintArea" localSheetId="3" hidden="1">'様式３－４'!$A$1:$M$3006</definedName>
  </definedNames>
  <calcPr calcId="191029"/>
  <customWorkbookViews>
    <customWorkbookView name="小林 - 個人用ビュー" guid="{E2CCD989-FA59-4050-833C-93B75840BCDE}" mergeInterval="0" personalView="1" maximized="1" xWindow="-11" yWindow="-11" windowWidth="1942" windowHeight="1042" tabRatio="729" activeSheetId="1"/>
  </customWorkbookViews>
</workbook>
</file>

<file path=xl/calcChain.xml><?xml version="1.0" encoding="utf-8"?>
<calcChain xmlns="http://schemas.openxmlformats.org/spreadsheetml/2006/main">
  <c r="D56" i="9" l="1"/>
  <c r="D55" i="9"/>
  <c r="C56" i="9"/>
  <c r="C55" i="9"/>
  <c r="D53" i="9"/>
  <c r="D52" i="9"/>
  <c r="C53" i="9"/>
  <c r="C52" i="9"/>
  <c r="D20" i="9"/>
  <c r="C20" i="9"/>
  <c r="D15" i="9"/>
  <c r="D14" i="9"/>
  <c r="C15" i="9"/>
  <c r="C14" i="9"/>
  <c r="D10" i="9"/>
  <c r="D9" i="9"/>
  <c r="C10" i="9"/>
  <c r="C9" i="9"/>
  <c r="D6" i="9"/>
  <c r="D5" i="9"/>
  <c r="C6" i="9"/>
  <c r="C5" i="9"/>
  <c r="F210" i="12"/>
  <c r="A97" i="12"/>
  <c r="F118" i="12"/>
  <c r="F167" i="12"/>
  <c r="F162" i="12"/>
  <c r="A165" i="12"/>
  <c r="A162" i="12"/>
  <c r="F50" i="12"/>
  <c r="A39" i="12"/>
  <c r="F155" i="12"/>
  <c r="A108" i="12"/>
  <c r="F138" i="12"/>
  <c r="A177" i="12"/>
  <c r="A185" i="12"/>
  <c r="A145" i="12"/>
  <c r="A61" i="12"/>
  <c r="F104" i="12"/>
  <c r="A135" i="12"/>
  <c r="A112" i="12"/>
  <c r="A160" i="12"/>
  <c r="F54" i="12"/>
  <c r="A115" i="12"/>
  <c r="A60" i="12"/>
  <c r="F150" i="12"/>
  <c r="A204" i="12"/>
  <c r="F158" i="12"/>
  <c r="A179" i="12"/>
  <c r="A106" i="12"/>
  <c r="F195" i="12"/>
  <c r="F178" i="12"/>
  <c r="A35" i="12"/>
  <c r="A129" i="12"/>
  <c r="A56" i="12"/>
  <c r="F206" i="12"/>
  <c r="F187" i="12"/>
  <c r="A96" i="12"/>
  <c r="A54" i="12"/>
  <c r="A71" i="12"/>
  <c r="F48" i="12"/>
  <c r="F119" i="12"/>
  <c r="F183" i="12"/>
  <c r="A199" i="12"/>
  <c r="A82" i="12"/>
  <c r="F112" i="12"/>
  <c r="A64" i="12"/>
  <c r="A180" i="12"/>
  <c r="A84" i="12"/>
  <c r="F197" i="12"/>
  <c r="A200" i="12"/>
  <c r="A130" i="12"/>
  <c r="A164" i="12"/>
  <c r="F171" i="12"/>
  <c r="F208" i="12"/>
  <c r="A37" i="12"/>
  <c r="A178" i="12"/>
  <c r="A131" i="12"/>
  <c r="A72" i="12"/>
  <c r="A78" i="12"/>
  <c r="F51" i="12"/>
  <c r="A144" i="12"/>
  <c r="F173" i="12"/>
  <c r="F102" i="12"/>
  <c r="F204" i="12"/>
  <c r="F113" i="12"/>
  <c r="A167" i="12"/>
  <c r="F174" i="12"/>
  <c r="A122" i="12"/>
  <c r="A93" i="12"/>
  <c r="A81" i="12"/>
  <c r="A156" i="12"/>
  <c r="A103" i="12"/>
  <c r="A206" i="12"/>
  <c r="A187" i="12"/>
  <c r="A207" i="12"/>
  <c r="F134" i="12"/>
  <c r="F127" i="12"/>
  <c r="A74" i="12"/>
  <c r="F139" i="12"/>
  <c r="F100" i="12"/>
  <c r="F196" i="12"/>
  <c r="F145" i="12"/>
  <c r="A127" i="12"/>
  <c r="E4" i="17"/>
  <c r="A117" i="12"/>
  <c r="A4" i="17"/>
  <c r="F157" i="12"/>
  <c r="A101" i="12"/>
  <c r="F213" i="12"/>
  <c r="F137" i="12"/>
  <c r="A69" i="12"/>
  <c r="A2" i="17"/>
  <c r="F202" i="12"/>
  <c r="A140" i="12"/>
  <c r="A132" i="12"/>
  <c r="F99" i="12"/>
  <c r="A119" i="12"/>
  <c r="A55" i="12"/>
  <c r="A87" i="12"/>
  <c r="F211" i="12"/>
  <c r="F96" i="12"/>
  <c r="F146" i="12"/>
  <c r="F156" i="12"/>
  <c r="A94" i="12"/>
  <c r="F152" i="12"/>
  <c r="F193" i="12"/>
  <c r="F122" i="12"/>
  <c r="A36" i="12"/>
  <c r="A95" i="12"/>
  <c r="F132" i="12"/>
  <c r="F189" i="12"/>
  <c r="F111" i="12"/>
  <c r="F179" i="12"/>
  <c r="F109" i="12"/>
  <c r="A191" i="12"/>
  <c r="E3" i="17"/>
  <c r="A188" i="12"/>
  <c r="A213" i="12"/>
  <c r="A125" i="12"/>
  <c r="A147" i="12"/>
  <c r="E7" i="17"/>
  <c r="A143" i="12"/>
  <c r="A98" i="12"/>
  <c r="F200" i="12"/>
  <c r="F95" i="12"/>
  <c r="A105" i="12"/>
  <c r="F94" i="12"/>
  <c r="F106" i="12"/>
  <c r="A65" i="12"/>
  <c r="F191" i="12"/>
  <c r="A70" i="12"/>
  <c r="F147" i="12"/>
  <c r="A102" i="12"/>
  <c r="A193" i="12"/>
  <c r="A68" i="12"/>
  <c r="A151" i="12"/>
  <c r="A186" i="12"/>
  <c r="F47" i="12"/>
  <c r="A134" i="12"/>
  <c r="A76" i="12"/>
  <c r="F190" i="12"/>
  <c r="A3" i="17"/>
  <c r="F164" i="12"/>
  <c r="F136" i="12"/>
  <c r="A53" i="12"/>
  <c r="F116" i="12"/>
  <c r="F142" i="12"/>
  <c r="F207" i="12"/>
  <c r="A104" i="12"/>
  <c r="F115" i="12"/>
  <c r="E5" i="17"/>
  <c r="A201" i="12"/>
  <c r="A52" i="12"/>
  <c r="A89" i="12"/>
  <c r="F41" i="12"/>
  <c r="F97" i="12"/>
  <c r="A172" i="12"/>
  <c r="A113" i="12"/>
  <c r="A194" i="12"/>
  <c r="F42" i="12"/>
  <c r="F131" i="12"/>
  <c r="F184" i="12"/>
  <c r="F49" i="12"/>
  <c r="F117" i="12"/>
  <c r="F194" i="12"/>
  <c r="F149" i="12"/>
  <c r="A169" i="12"/>
  <c r="A123" i="12"/>
  <c r="F185" i="12"/>
  <c r="A203" i="12"/>
  <c r="F201" i="12"/>
  <c r="F188" i="12"/>
  <c r="F180" i="12"/>
  <c r="F192" i="12"/>
  <c r="A166" i="12"/>
  <c r="F181" i="12"/>
  <c r="A92" i="12"/>
  <c r="F186" i="12"/>
  <c r="A146" i="12"/>
  <c r="A33" i="12"/>
  <c r="A208" i="12"/>
  <c r="A168" i="12"/>
  <c r="A175" i="12"/>
  <c r="A209" i="12"/>
  <c r="F123" i="12"/>
  <c r="A173" i="12"/>
  <c r="A149" i="12"/>
  <c r="A195" i="12"/>
  <c r="A141" i="12"/>
  <c r="A38" i="12"/>
  <c r="A46" i="12"/>
  <c r="A63" i="12"/>
  <c r="A47" i="12"/>
  <c r="F182" i="12"/>
  <c r="A86" i="12"/>
  <c r="F203" i="12"/>
  <c r="A189" i="12"/>
  <c r="A211" i="12"/>
  <c r="F43" i="12"/>
  <c r="A137" i="12"/>
  <c r="A109" i="12"/>
  <c r="A41" i="12"/>
  <c r="F168" i="12"/>
  <c r="A182" i="12"/>
  <c r="A43" i="12"/>
  <c r="A184" i="12"/>
  <c r="A148" i="12"/>
  <c r="E2" i="17"/>
  <c r="A45" i="12"/>
  <c r="F52" i="12"/>
  <c r="A111" i="12"/>
  <c r="F121" i="12"/>
  <c r="F153" i="12"/>
  <c r="A183" i="12"/>
  <c r="A66" i="12"/>
  <c r="F44" i="12"/>
  <c r="F110" i="12"/>
  <c r="A57" i="12"/>
  <c r="F98" i="12"/>
  <c r="F53" i="12"/>
  <c r="F45" i="12"/>
  <c r="F103" i="12"/>
  <c r="A155" i="12"/>
  <c r="E6" i="17"/>
  <c r="F128" i="12"/>
  <c r="A79" i="12"/>
  <c r="A90" i="12"/>
  <c r="A100" i="12"/>
  <c r="A136" i="12"/>
  <c r="A159" i="12"/>
  <c r="A163" i="12"/>
  <c r="F176" i="12"/>
  <c r="A128" i="12"/>
  <c r="A153" i="12"/>
  <c r="F120" i="12"/>
  <c r="A34" i="12"/>
  <c r="A99" i="12"/>
  <c r="F46" i="12"/>
  <c r="F165" i="12"/>
  <c r="A161" i="12"/>
  <c r="A190" i="12"/>
  <c r="A150" i="12"/>
  <c r="F143" i="12"/>
  <c r="F135" i="12"/>
  <c r="A75" i="12"/>
  <c r="F209" i="12"/>
  <c r="A50" i="12"/>
  <c r="F107" i="12"/>
  <c r="F124" i="12"/>
  <c r="F151" i="12"/>
  <c r="E162" i="11"/>
  <c r="A7" i="17"/>
  <c r="A162" i="11"/>
  <c r="A67" i="12"/>
  <c r="A44" i="12"/>
  <c r="F108" i="12"/>
  <c r="E161" i="11"/>
  <c r="A80" i="12"/>
  <c r="A161" i="11"/>
  <c r="A49" i="12"/>
  <c r="A48" i="12"/>
  <c r="F205" i="12"/>
  <c r="A6" i="17"/>
  <c r="F169" i="12"/>
  <c r="F154" i="12"/>
  <c r="F159" i="12"/>
  <c r="A138" i="12"/>
  <c r="A174" i="12"/>
  <c r="F140" i="12"/>
  <c r="A192" i="12"/>
  <c r="A85" i="12"/>
  <c r="F177" i="12"/>
  <c r="A110" i="12"/>
  <c r="A51" i="12"/>
  <c r="F172" i="12"/>
  <c r="F125" i="12"/>
  <c r="A197" i="12"/>
  <c r="A142" i="12"/>
  <c r="A181" i="12"/>
  <c r="F133" i="12"/>
  <c r="A83" i="12"/>
  <c r="F160" i="12"/>
  <c r="F101" i="12"/>
  <c r="A198" i="12"/>
  <c r="A170" i="12"/>
  <c r="A42" i="12"/>
  <c r="A107" i="12"/>
  <c r="A202" i="12"/>
  <c r="F130" i="12"/>
  <c r="A158" i="12"/>
  <c r="F212" i="12"/>
  <c r="F163" i="12"/>
  <c r="F141" i="12"/>
  <c r="A121" i="12"/>
  <c r="A5" i="17"/>
  <c r="F175" i="12"/>
  <c r="F144" i="12"/>
  <c r="A88" i="12"/>
  <c r="A157" i="12"/>
  <c r="A212" i="12"/>
  <c r="F198" i="12"/>
  <c r="A154" i="12"/>
  <c r="A205" i="12"/>
  <c r="F199" i="12"/>
  <c r="A210" i="12"/>
  <c r="A91" i="12"/>
  <c r="A171" i="12"/>
  <c r="A152" i="12"/>
  <c r="A40" i="12"/>
  <c r="F129" i="12"/>
  <c r="A196" i="12"/>
  <c r="A124" i="12"/>
  <c r="A77" i="12"/>
  <c r="A116" i="12"/>
  <c r="A59" i="12"/>
  <c r="A126" i="12"/>
  <c r="F114" i="12"/>
  <c r="F148" i="12"/>
  <c r="F166" i="12"/>
  <c r="F126" i="12"/>
  <c r="A139" i="12"/>
  <c r="A176" i="12"/>
  <c r="F161" i="12"/>
  <c r="A58" i="12"/>
  <c r="A73" i="12"/>
  <c r="F105" i="12"/>
  <c r="A114" i="12"/>
  <c r="A120" i="12"/>
  <c r="A133" i="12"/>
  <c r="A62" i="12"/>
  <c r="A118" i="12"/>
  <c r="F170" i="12"/>
  <c r="L68" i="4" l="1"/>
  <c r="M68" i="4"/>
  <c r="E18" i="10"/>
  <c r="A12" i="10"/>
  <c r="E38" i="10"/>
  <c r="A109" i="10"/>
  <c r="E109" i="10"/>
  <c r="E146" i="11"/>
  <c r="A63" i="10"/>
  <c r="A160" i="11"/>
  <c r="A180" i="10"/>
  <c r="E42" i="10"/>
  <c r="E148" i="10"/>
  <c r="E161" i="10"/>
  <c r="E153" i="10"/>
  <c r="A85" i="10"/>
  <c r="E104" i="10"/>
  <c r="E141" i="10"/>
  <c r="A115" i="10"/>
  <c r="A54" i="10"/>
  <c r="A32" i="10"/>
  <c r="E131" i="10"/>
  <c r="E125" i="10"/>
  <c r="A92" i="10"/>
  <c r="E139" i="10"/>
  <c r="A135" i="10"/>
  <c r="E183" i="10"/>
  <c r="E76" i="10"/>
  <c r="A125" i="10"/>
  <c r="E64" i="10"/>
  <c r="A167" i="10"/>
  <c r="A118" i="10"/>
  <c r="E148" i="11"/>
  <c r="A145" i="10"/>
  <c r="A142" i="10"/>
  <c r="A96" i="10"/>
  <c r="A41" i="10"/>
  <c r="E45" i="10"/>
  <c r="E159" i="10"/>
  <c r="A128" i="10"/>
  <c r="A15" i="10"/>
  <c r="A117" i="10"/>
  <c r="A191" i="10"/>
  <c r="A113" i="10"/>
  <c r="A75" i="10"/>
  <c r="E170" i="10"/>
  <c r="E145" i="10"/>
  <c r="A28" i="10"/>
  <c r="E74" i="10"/>
  <c r="E89" i="10"/>
  <c r="E59" i="10"/>
  <c r="E58" i="10"/>
  <c r="E154" i="10"/>
  <c r="A162" i="10"/>
  <c r="E78" i="10"/>
  <c r="A6" i="10"/>
  <c r="A40" i="10"/>
  <c r="E77" i="10"/>
  <c r="E155" i="10"/>
  <c r="E201" i="10"/>
  <c r="A183" i="10"/>
  <c r="A74" i="10"/>
  <c r="A31" i="10"/>
  <c r="E63" i="10"/>
  <c r="A186" i="10"/>
  <c r="A25" i="10"/>
  <c r="E43" i="10"/>
  <c r="E87" i="10"/>
  <c r="E19" i="10"/>
  <c r="A140" i="10"/>
  <c r="E84" i="10"/>
  <c r="E140" i="10"/>
  <c r="E151" i="10"/>
  <c r="A102" i="10"/>
  <c r="E117" i="10"/>
  <c r="E128" i="10"/>
  <c r="E150" i="10"/>
  <c r="E187" i="10"/>
  <c r="A136" i="10"/>
  <c r="A155" i="11"/>
  <c r="A55" i="10"/>
  <c r="A39" i="10"/>
  <c r="E126" i="10"/>
  <c r="A145" i="11"/>
  <c r="E22" i="10"/>
  <c r="A105" i="10"/>
  <c r="E159" i="11"/>
  <c r="E93" i="10"/>
  <c r="E29" i="10"/>
  <c r="A27" i="10"/>
  <c r="E163" i="10"/>
  <c r="A35" i="10"/>
  <c r="E102" i="10"/>
  <c r="A81" i="10"/>
  <c r="A127" i="10"/>
  <c r="E5" i="10"/>
  <c r="A187" i="10"/>
  <c r="A163" i="10"/>
  <c r="E129" i="10"/>
  <c r="A62" i="10"/>
  <c r="E72" i="10"/>
  <c r="A57" i="10"/>
  <c r="A119" i="10"/>
  <c r="E184" i="10"/>
  <c r="A22" i="10"/>
  <c r="E132" i="10"/>
  <c r="E56" i="10"/>
  <c r="A184" i="10"/>
  <c r="E160" i="10"/>
  <c r="E158" i="11"/>
  <c r="E138" i="10"/>
  <c r="A68" i="10"/>
  <c r="A53" i="10"/>
  <c r="A69" i="10"/>
  <c r="A107" i="10"/>
  <c r="E173" i="10"/>
  <c r="A24" i="10"/>
  <c r="E10" i="10"/>
  <c r="E101" i="10"/>
  <c r="E119" i="10"/>
  <c r="A150" i="10"/>
  <c r="E48" i="10"/>
  <c r="A137" i="10"/>
  <c r="E115" i="10"/>
  <c r="E35" i="10"/>
  <c r="A151" i="11"/>
  <c r="A91" i="10"/>
  <c r="E110" i="10"/>
  <c r="E73" i="10"/>
  <c r="E37" i="10"/>
  <c r="A130" i="10"/>
  <c r="E153" i="11"/>
  <c r="E142" i="10"/>
  <c r="E113" i="10"/>
  <c r="E49" i="10"/>
  <c r="A64" i="10"/>
  <c r="E168" i="10"/>
  <c r="A158" i="11"/>
  <c r="A176" i="10"/>
  <c r="A157" i="11"/>
  <c r="A152" i="10"/>
  <c r="E69" i="10"/>
  <c r="A189" i="10"/>
  <c r="E146" i="10"/>
  <c r="A19" i="10"/>
  <c r="E57" i="10"/>
  <c r="A160" i="10"/>
  <c r="A173" i="10"/>
  <c r="A37" i="10"/>
  <c r="E44" i="10"/>
  <c r="A93" i="10"/>
  <c r="A59" i="10"/>
  <c r="E54" i="10"/>
  <c r="A201" i="10"/>
  <c r="A34" i="10"/>
  <c r="A67" i="10"/>
  <c r="A156" i="11"/>
  <c r="E130" i="10"/>
  <c r="E188" i="10"/>
  <c r="E30" i="10"/>
  <c r="A20" i="10"/>
  <c r="A132" i="10"/>
  <c r="E176" i="10"/>
  <c r="E194" i="10"/>
  <c r="E96" i="10"/>
  <c r="A139" i="10"/>
  <c r="A143" i="10"/>
  <c r="A126" i="10"/>
  <c r="A121" i="10"/>
  <c r="A148" i="11"/>
  <c r="E149" i="10"/>
  <c r="A149" i="11"/>
  <c r="A192" i="10"/>
  <c r="A61" i="10"/>
  <c r="E98" i="10"/>
  <c r="E191" i="10"/>
  <c r="A47" i="10"/>
  <c r="E181" i="10"/>
  <c r="E167" i="10"/>
  <c r="E17" i="10"/>
  <c r="E171" i="10"/>
  <c r="E80" i="10"/>
  <c r="E147" i="10"/>
  <c r="A190" i="10"/>
  <c r="A181" i="10"/>
  <c r="A51" i="10"/>
  <c r="E116" i="10"/>
  <c r="A30" i="10"/>
  <c r="E162" i="10"/>
  <c r="E99" i="10"/>
  <c r="A172" i="10"/>
  <c r="E172" i="10"/>
  <c r="E95" i="10"/>
  <c r="E160" i="11"/>
  <c r="A83" i="10"/>
  <c r="A171" i="10"/>
  <c r="E192" i="10"/>
  <c r="E112" i="10"/>
  <c r="E135" i="10"/>
  <c r="A157" i="10"/>
  <c r="E178" i="10"/>
  <c r="E111" i="10"/>
  <c r="E158" i="10"/>
  <c r="A123" i="10"/>
  <c r="A153" i="10"/>
  <c r="A78" i="10"/>
  <c r="E20" i="10"/>
  <c r="A38" i="10"/>
  <c r="A58" i="10"/>
  <c r="A143" i="11"/>
  <c r="E152" i="11"/>
  <c r="A138" i="10"/>
  <c r="A18" i="10"/>
  <c r="E182" i="10"/>
  <c r="A159" i="11"/>
  <c r="A147" i="10"/>
  <c r="E40" i="10"/>
  <c r="E90" i="10"/>
  <c r="A94" i="10"/>
  <c r="E32" i="10"/>
  <c r="A80" i="10"/>
  <c r="A177" i="10"/>
  <c r="A200" i="10"/>
  <c r="E21" i="10"/>
  <c r="E39" i="10"/>
  <c r="A46" i="10"/>
  <c r="E186" i="10"/>
  <c r="E179" i="10"/>
  <c r="A146" i="11"/>
  <c r="A152" i="11"/>
  <c r="A77" i="10"/>
  <c r="A36" i="10"/>
  <c r="A134" i="10"/>
  <c r="A120" i="10"/>
  <c r="E150" i="11"/>
  <c r="A97" i="10"/>
  <c r="A182" i="10"/>
  <c r="A164" i="10"/>
  <c r="A65" i="10"/>
  <c r="A154" i="10"/>
  <c r="A194" i="10"/>
  <c r="A148" i="10"/>
  <c r="A56" i="10"/>
  <c r="E197" i="10"/>
  <c r="E177" i="10"/>
  <c r="A10" i="10"/>
  <c r="A124" i="10"/>
  <c r="A4" i="10"/>
  <c r="E152" i="10"/>
  <c r="A155" i="10"/>
  <c r="E26" i="10"/>
  <c r="E200" i="10"/>
  <c r="A42" i="10"/>
  <c r="E91" i="10"/>
  <c r="E118" i="10"/>
  <c r="A99" i="10"/>
  <c r="E103" i="10"/>
  <c r="A100" i="10"/>
  <c r="A131" i="10"/>
  <c r="A71" i="10"/>
  <c r="A50" i="10"/>
  <c r="E33" i="10"/>
  <c r="E114" i="10"/>
  <c r="E134" i="10"/>
  <c r="A21" i="10"/>
  <c r="E157" i="10"/>
  <c r="A87" i="10"/>
  <c r="A72" i="10"/>
  <c r="A7" i="10"/>
  <c r="E199" i="10"/>
  <c r="E156" i="11"/>
  <c r="E14" i="10"/>
  <c r="A44" i="10"/>
  <c r="E189" i="10"/>
  <c r="E149" i="11"/>
  <c r="A144" i="11"/>
  <c r="A158" i="10"/>
  <c r="E47" i="10"/>
  <c r="A116" i="10"/>
  <c r="A88" i="10"/>
  <c r="A151" i="10"/>
  <c r="E169" i="10"/>
  <c r="A14" i="10"/>
  <c r="A33" i="10"/>
  <c r="A197" i="10"/>
  <c r="E164" i="10"/>
  <c r="E94" i="10"/>
  <c r="A188" i="10"/>
  <c r="A154" i="11"/>
  <c r="E6" i="10"/>
  <c r="E97" i="10"/>
  <c r="A89" i="10"/>
  <c r="E51" i="10"/>
  <c r="E81" i="10"/>
  <c r="A159" i="10"/>
  <c r="A73" i="10"/>
  <c r="A185" i="10"/>
  <c r="E122" i="10"/>
  <c r="E25" i="10"/>
  <c r="E151" i="11"/>
  <c r="A153" i="11"/>
  <c r="E106" i="10"/>
  <c r="E61" i="10"/>
  <c r="E36" i="10"/>
  <c r="A70" i="10"/>
  <c r="E41" i="10"/>
  <c r="A161" i="10"/>
  <c r="E155" i="11"/>
  <c r="A49" i="10"/>
  <c r="E92" i="10"/>
  <c r="E16" i="10"/>
  <c r="E156" i="10"/>
  <c r="E180" i="10"/>
  <c r="A175" i="10"/>
  <c r="A198" i="10"/>
  <c r="A111" i="10"/>
  <c r="E137" i="10"/>
  <c r="E147" i="11"/>
  <c r="E9" i="10"/>
  <c r="E88" i="10"/>
  <c r="E120" i="10"/>
  <c r="A165" i="10"/>
  <c r="E12" i="10"/>
  <c r="E105" i="10"/>
  <c r="A29" i="10"/>
  <c r="A79" i="10"/>
  <c r="E68" i="10"/>
  <c r="A110" i="10"/>
  <c r="E174" i="10"/>
  <c r="A170" i="10"/>
  <c r="A95" i="10"/>
  <c r="A23" i="10"/>
  <c r="A8" i="10"/>
  <c r="A174" i="10"/>
  <c r="A76" i="10"/>
  <c r="E53" i="10"/>
  <c r="A144" i="10"/>
  <c r="A193" i="10"/>
  <c r="E85" i="10"/>
  <c r="E13" i="10"/>
  <c r="A195" i="10"/>
  <c r="A141" i="10"/>
  <c r="E190" i="10"/>
  <c r="E144" i="10"/>
  <c r="E55" i="10"/>
  <c r="A156" i="10"/>
  <c r="E65" i="10"/>
  <c r="A169" i="10"/>
  <c r="E83" i="10"/>
  <c r="E143" i="10"/>
  <c r="A103" i="10"/>
  <c r="E46" i="10"/>
  <c r="A26" i="10"/>
  <c r="E133" i="10"/>
  <c r="A17" i="10"/>
  <c r="E71" i="10"/>
  <c r="E67" i="10"/>
  <c r="E27" i="10"/>
  <c r="E121" i="10"/>
  <c r="A133" i="10"/>
  <c r="A101" i="10"/>
  <c r="A90" i="10"/>
  <c r="A52" i="10"/>
  <c r="E157" i="11"/>
  <c r="E34" i="10"/>
  <c r="E28" i="10"/>
  <c r="A129" i="10"/>
  <c r="E4" i="10"/>
  <c r="E107" i="10"/>
  <c r="A9" i="10"/>
  <c r="A45" i="10"/>
  <c r="A108" i="10"/>
  <c r="A196" i="10"/>
  <c r="E136" i="10"/>
  <c r="E15" i="10"/>
  <c r="E66" i="10"/>
  <c r="E154" i="11"/>
  <c r="E24" i="10"/>
  <c r="A82" i="10"/>
  <c r="A147" i="11"/>
  <c r="A149" i="10"/>
  <c r="E60" i="10"/>
  <c r="A166" i="10"/>
  <c r="A5" i="10"/>
  <c r="E123" i="10"/>
  <c r="E50" i="10"/>
  <c r="E100" i="10"/>
  <c r="E70" i="10"/>
  <c r="E193" i="10"/>
  <c r="A112" i="10"/>
  <c r="E196" i="10"/>
  <c r="A43" i="10"/>
  <c r="A114" i="10"/>
  <c r="A11" i="10"/>
  <c r="E82" i="10"/>
  <c r="A98" i="10"/>
  <c r="A16" i="10"/>
  <c r="A84" i="10"/>
  <c r="A104" i="10"/>
  <c r="E86" i="10"/>
  <c r="A66" i="10"/>
  <c r="E185" i="10"/>
  <c r="A168" i="10"/>
  <c r="E31" i="10"/>
  <c r="A13" i="10"/>
  <c r="E195" i="10"/>
  <c r="A150" i="11"/>
  <c r="E52" i="10"/>
  <c r="E166" i="10"/>
  <c r="A48" i="10"/>
  <c r="A106" i="10"/>
  <c r="E127" i="10"/>
  <c r="A146" i="10"/>
  <c r="A122" i="10"/>
  <c r="E165" i="10"/>
  <c r="E108" i="10"/>
  <c r="E62" i="10"/>
  <c r="A60" i="10"/>
  <c r="E79" i="10"/>
  <c r="A86" i="10"/>
  <c r="E124" i="10"/>
  <c r="A199" i="10"/>
  <c r="E175" i="10"/>
  <c r="E75" i="10"/>
  <c r="A178" i="10"/>
  <c r="E198" i="10"/>
  <c r="E23" i="10"/>
  <c r="A179" i="10"/>
  <c r="D13" i="1" l="1"/>
  <c r="D16" i="1"/>
  <c r="E11" i="10"/>
  <c r="E8" i="10"/>
  <c r="D12" i="1" l="1"/>
  <c r="C2" i="16"/>
  <c r="E7" i="10"/>
  <c r="J54" i="9" l="1"/>
  <c r="I54" i="9"/>
  <c r="I4" i="9"/>
  <c r="J4" i="9" s="1"/>
  <c r="I48" i="9" l="1"/>
  <c r="J48" i="9" s="1"/>
  <c r="I49" i="9"/>
  <c r="J49" i="9" s="1"/>
  <c r="I19" i="9"/>
  <c r="J19" i="9" s="1"/>
  <c r="L105" i="4"/>
  <c r="M105" i="4" s="1"/>
  <c r="L84" i="4"/>
  <c r="M84" i="4" s="1"/>
  <c r="L72" i="4"/>
  <c r="M72" i="4" s="1"/>
  <c r="L60" i="4"/>
  <c r="M60" i="4" s="1"/>
  <c r="L61" i="4"/>
  <c r="M61" i="4" s="1"/>
  <c r="L19" i="4"/>
  <c r="C3006" i="4" l="1"/>
  <c r="C3005" i="4"/>
  <c r="C3004" i="4"/>
  <c r="C3003" i="4"/>
  <c r="C3002" i="4"/>
  <c r="C3001" i="4"/>
  <c r="C3000" i="4"/>
  <c r="C2999" i="4"/>
  <c r="C2998" i="4"/>
  <c r="C2997" i="4"/>
  <c r="C2996" i="4"/>
  <c r="C2995" i="4"/>
  <c r="C2994" i="4"/>
  <c r="C2993" i="4"/>
  <c r="C2992" i="4"/>
  <c r="C2991" i="4"/>
  <c r="C2990" i="4"/>
  <c r="C2989" i="4"/>
  <c r="C2988" i="4"/>
  <c r="C2987" i="4"/>
  <c r="C2986" i="4"/>
  <c r="C2985" i="4"/>
  <c r="C2984" i="4"/>
  <c r="C2983" i="4"/>
  <c r="C2982" i="4"/>
  <c r="C2981" i="4"/>
  <c r="C2980" i="4"/>
  <c r="C2979" i="4"/>
  <c r="C2978" i="4"/>
  <c r="C2977" i="4"/>
  <c r="C2976" i="4"/>
  <c r="C2975" i="4"/>
  <c r="C2974" i="4"/>
  <c r="C2973" i="4"/>
  <c r="C2972" i="4"/>
  <c r="C2971" i="4"/>
  <c r="C2970" i="4"/>
  <c r="C2969" i="4"/>
  <c r="C2968" i="4"/>
  <c r="C2967" i="4"/>
  <c r="C2966" i="4"/>
  <c r="C2965" i="4"/>
  <c r="C2964" i="4"/>
  <c r="C2963" i="4"/>
  <c r="C2962" i="4"/>
  <c r="C2961" i="4"/>
  <c r="C2960" i="4"/>
  <c r="C2959" i="4"/>
  <c r="C2958" i="4"/>
  <c r="C2957" i="4"/>
  <c r="C2956" i="4"/>
  <c r="C2955" i="4"/>
  <c r="C2954" i="4"/>
  <c r="C2953" i="4"/>
  <c r="C2952" i="4"/>
  <c r="C2951" i="4"/>
  <c r="C2950" i="4"/>
  <c r="C2949" i="4"/>
  <c r="C2948" i="4"/>
  <c r="C2947" i="4"/>
  <c r="C2946" i="4"/>
  <c r="C2945" i="4"/>
  <c r="C2944" i="4"/>
  <c r="C2943" i="4"/>
  <c r="C2942" i="4"/>
  <c r="C2941" i="4"/>
  <c r="C2940" i="4"/>
  <c r="C2939" i="4"/>
  <c r="C2938" i="4"/>
  <c r="C2937" i="4"/>
  <c r="C2936" i="4"/>
  <c r="C2935" i="4"/>
  <c r="C2934" i="4"/>
  <c r="C2933" i="4"/>
  <c r="C2932" i="4"/>
  <c r="C2931" i="4"/>
  <c r="C2930" i="4"/>
  <c r="C2929" i="4"/>
  <c r="C2928" i="4"/>
  <c r="C2927" i="4"/>
  <c r="C2926" i="4"/>
  <c r="C2925" i="4"/>
  <c r="C2924" i="4"/>
  <c r="C2923" i="4"/>
  <c r="C2922" i="4"/>
  <c r="C2921" i="4"/>
  <c r="C2920" i="4"/>
  <c r="C2919" i="4"/>
  <c r="C2918" i="4"/>
  <c r="C2917" i="4"/>
  <c r="C2916" i="4"/>
  <c r="C2915" i="4"/>
  <c r="C2914" i="4"/>
  <c r="C2913" i="4"/>
  <c r="C2912" i="4"/>
  <c r="C2911" i="4"/>
  <c r="C2910" i="4"/>
  <c r="C2909" i="4"/>
  <c r="C2908" i="4"/>
  <c r="C2907" i="4"/>
  <c r="C2906" i="4"/>
  <c r="C2905" i="4"/>
  <c r="C2904" i="4"/>
  <c r="C2903" i="4"/>
  <c r="C2902" i="4"/>
  <c r="C2901" i="4"/>
  <c r="C2900" i="4"/>
  <c r="C2899" i="4"/>
  <c r="C2898" i="4"/>
  <c r="C2897" i="4"/>
  <c r="C2896" i="4"/>
  <c r="C2895" i="4"/>
  <c r="C2894" i="4"/>
  <c r="C2893" i="4"/>
  <c r="C2892" i="4"/>
  <c r="C2891" i="4"/>
  <c r="C2890" i="4"/>
  <c r="C2889" i="4"/>
  <c r="C2888" i="4"/>
  <c r="C2887" i="4"/>
  <c r="C2886" i="4"/>
  <c r="C2885" i="4"/>
  <c r="C2884" i="4"/>
  <c r="C2883" i="4"/>
  <c r="C2882" i="4"/>
  <c r="C2881" i="4"/>
  <c r="C2880" i="4"/>
  <c r="C2879" i="4"/>
  <c r="C2878" i="4"/>
  <c r="C2877" i="4"/>
  <c r="C2876" i="4"/>
  <c r="C2875" i="4"/>
  <c r="C2874" i="4"/>
  <c r="C2873" i="4"/>
  <c r="C2872" i="4"/>
  <c r="C2871" i="4"/>
  <c r="C2870" i="4"/>
  <c r="C2869" i="4"/>
  <c r="C2868" i="4"/>
  <c r="C2867" i="4"/>
  <c r="C2866" i="4"/>
  <c r="C2865" i="4"/>
  <c r="C2864" i="4"/>
  <c r="C2863" i="4"/>
  <c r="C2862" i="4"/>
  <c r="C2861" i="4"/>
  <c r="C2860" i="4"/>
  <c r="C2859" i="4"/>
  <c r="C2858" i="4"/>
  <c r="C2857" i="4"/>
  <c r="C2856" i="4"/>
  <c r="C2855" i="4"/>
  <c r="C2854" i="4"/>
  <c r="C2853" i="4"/>
  <c r="C2852" i="4"/>
  <c r="C2851" i="4"/>
  <c r="C2850" i="4"/>
  <c r="C2849" i="4"/>
  <c r="C2848" i="4"/>
  <c r="C2847" i="4"/>
  <c r="C2846" i="4"/>
  <c r="C2845" i="4"/>
  <c r="C2844" i="4"/>
  <c r="C2843" i="4"/>
  <c r="C2842" i="4"/>
  <c r="C2841" i="4"/>
  <c r="C2840" i="4"/>
  <c r="C2839" i="4"/>
  <c r="C2838" i="4"/>
  <c r="C2837" i="4"/>
  <c r="C2836" i="4"/>
  <c r="C2835" i="4"/>
  <c r="C2834" i="4"/>
  <c r="C2833" i="4"/>
  <c r="C2832" i="4"/>
  <c r="C2831" i="4"/>
  <c r="C2830" i="4"/>
  <c r="C2829" i="4"/>
  <c r="C2828" i="4"/>
  <c r="C2827" i="4"/>
  <c r="C2826" i="4"/>
  <c r="C2825" i="4"/>
  <c r="C2824" i="4"/>
  <c r="C2823" i="4"/>
  <c r="C2822" i="4"/>
  <c r="C2821" i="4"/>
  <c r="C2820" i="4"/>
  <c r="C2819" i="4"/>
  <c r="C2818" i="4"/>
  <c r="C2817" i="4"/>
  <c r="C2816" i="4"/>
  <c r="C2815" i="4"/>
  <c r="C2814" i="4"/>
  <c r="C2813" i="4"/>
  <c r="C2812" i="4"/>
  <c r="C2811" i="4"/>
  <c r="C2810" i="4"/>
  <c r="C2809" i="4"/>
  <c r="C2808" i="4"/>
  <c r="C2807" i="4"/>
  <c r="C2806" i="4"/>
  <c r="C2805" i="4"/>
  <c r="C2804" i="4"/>
  <c r="C2803" i="4"/>
  <c r="C2802" i="4"/>
  <c r="C2801" i="4"/>
  <c r="C2800" i="4"/>
  <c r="C2799" i="4"/>
  <c r="C2798" i="4"/>
  <c r="C2797" i="4"/>
  <c r="C2796" i="4"/>
  <c r="C2795" i="4"/>
  <c r="C2794" i="4"/>
  <c r="C2793" i="4"/>
  <c r="C2792" i="4"/>
  <c r="C2791" i="4"/>
  <c r="C2790" i="4"/>
  <c r="C2789" i="4"/>
  <c r="C2788" i="4"/>
  <c r="C2787" i="4"/>
  <c r="C2786" i="4"/>
  <c r="C2785" i="4"/>
  <c r="C2784" i="4"/>
  <c r="C2783" i="4"/>
  <c r="C2782" i="4"/>
  <c r="C2781" i="4"/>
  <c r="C2780" i="4"/>
  <c r="C2779" i="4"/>
  <c r="C2778" i="4"/>
  <c r="C2777" i="4"/>
  <c r="C2776" i="4"/>
  <c r="C2775" i="4"/>
  <c r="C2774" i="4"/>
  <c r="C2773" i="4"/>
  <c r="C2772" i="4"/>
  <c r="C2771" i="4"/>
  <c r="C2770" i="4"/>
  <c r="C2769" i="4"/>
  <c r="C2768" i="4"/>
  <c r="C2767" i="4"/>
  <c r="C2766" i="4"/>
  <c r="C2765" i="4"/>
  <c r="C2764" i="4"/>
  <c r="C2763" i="4"/>
  <c r="C2762" i="4"/>
  <c r="C2761" i="4"/>
  <c r="C2760" i="4"/>
  <c r="C2759" i="4"/>
  <c r="C2758" i="4"/>
  <c r="C2757" i="4"/>
  <c r="C2756" i="4"/>
  <c r="C2755" i="4"/>
  <c r="C2754" i="4"/>
  <c r="C2753" i="4"/>
  <c r="C2752" i="4"/>
  <c r="C2751" i="4"/>
  <c r="C2750" i="4"/>
  <c r="C2749" i="4"/>
  <c r="C2748" i="4"/>
  <c r="C2747" i="4"/>
  <c r="C2746" i="4"/>
  <c r="C2745" i="4"/>
  <c r="C2744" i="4"/>
  <c r="C2743" i="4"/>
  <c r="C2742" i="4"/>
  <c r="C2741" i="4"/>
  <c r="C2740" i="4"/>
  <c r="C2739" i="4"/>
  <c r="C2738" i="4"/>
  <c r="C2737" i="4"/>
  <c r="C2736" i="4"/>
  <c r="C2735" i="4"/>
  <c r="C2734" i="4"/>
  <c r="C2733" i="4"/>
  <c r="C2732" i="4"/>
  <c r="C2731" i="4"/>
  <c r="C2730" i="4"/>
  <c r="C2729" i="4"/>
  <c r="C2728" i="4"/>
  <c r="C2727" i="4"/>
  <c r="C2726" i="4"/>
  <c r="C2725" i="4"/>
  <c r="C2724" i="4"/>
  <c r="C2723" i="4"/>
  <c r="C2722" i="4"/>
  <c r="C2721" i="4"/>
  <c r="C2720" i="4"/>
  <c r="C2719" i="4"/>
  <c r="C2718" i="4"/>
  <c r="C2717" i="4"/>
  <c r="C2716" i="4"/>
  <c r="C2715" i="4"/>
  <c r="C2714" i="4"/>
  <c r="C2713" i="4"/>
  <c r="C2712" i="4"/>
  <c r="C2711" i="4"/>
  <c r="C2710" i="4"/>
  <c r="C2709" i="4"/>
  <c r="C2708" i="4"/>
  <c r="C2707" i="4"/>
  <c r="C2706" i="4"/>
  <c r="C2705" i="4"/>
  <c r="C2704" i="4"/>
  <c r="C2703" i="4"/>
  <c r="C2702" i="4"/>
  <c r="C2701" i="4"/>
  <c r="C2700" i="4"/>
  <c r="C2699" i="4"/>
  <c r="C2698" i="4"/>
  <c r="C2697" i="4"/>
  <c r="C2696" i="4"/>
  <c r="C2695" i="4"/>
  <c r="C2694" i="4"/>
  <c r="C2693" i="4"/>
  <c r="C2692" i="4"/>
  <c r="C2691" i="4"/>
  <c r="C2690" i="4"/>
  <c r="C2689" i="4"/>
  <c r="C2688" i="4"/>
  <c r="C2687" i="4"/>
  <c r="C2686" i="4"/>
  <c r="C2685" i="4"/>
  <c r="C2684" i="4"/>
  <c r="C2683" i="4"/>
  <c r="C2682" i="4"/>
  <c r="C2681" i="4"/>
  <c r="C2680" i="4"/>
  <c r="C2679" i="4"/>
  <c r="C2678" i="4"/>
  <c r="C2677" i="4"/>
  <c r="C2676" i="4"/>
  <c r="C2675" i="4"/>
  <c r="C2674" i="4"/>
  <c r="C2673" i="4"/>
  <c r="C2672" i="4"/>
  <c r="C2671" i="4"/>
  <c r="C2670" i="4"/>
  <c r="C2669" i="4"/>
  <c r="C2668" i="4"/>
  <c r="C2667" i="4"/>
  <c r="C2666" i="4"/>
  <c r="C2665" i="4"/>
  <c r="C2664" i="4"/>
  <c r="C2663" i="4"/>
  <c r="C2662" i="4"/>
  <c r="C2661" i="4"/>
  <c r="C2660" i="4"/>
  <c r="C2659" i="4"/>
  <c r="C2658" i="4"/>
  <c r="C2657" i="4"/>
  <c r="C2656" i="4"/>
  <c r="C2655" i="4"/>
  <c r="C2654" i="4"/>
  <c r="C2653" i="4"/>
  <c r="C2652" i="4"/>
  <c r="C2651" i="4"/>
  <c r="C2650" i="4"/>
  <c r="C2649" i="4"/>
  <c r="C2648" i="4"/>
  <c r="C2647" i="4"/>
  <c r="C2646" i="4"/>
  <c r="C2645" i="4"/>
  <c r="C2644" i="4"/>
  <c r="C2643" i="4"/>
  <c r="C2642" i="4"/>
  <c r="C2641" i="4"/>
  <c r="C2640" i="4"/>
  <c r="C2639" i="4"/>
  <c r="C2638" i="4"/>
  <c r="C2637" i="4"/>
  <c r="C2636" i="4"/>
  <c r="C2635" i="4"/>
  <c r="C2634" i="4"/>
  <c r="C2633" i="4"/>
  <c r="C2632" i="4"/>
  <c r="C2631" i="4"/>
  <c r="C2630" i="4"/>
  <c r="C2629" i="4"/>
  <c r="C2628" i="4"/>
  <c r="C2627" i="4"/>
  <c r="C2626" i="4"/>
  <c r="C2625" i="4"/>
  <c r="C2624" i="4"/>
  <c r="C2623" i="4"/>
  <c r="C2622" i="4"/>
  <c r="C2621" i="4"/>
  <c r="C2620" i="4"/>
  <c r="C2619" i="4"/>
  <c r="C2618" i="4"/>
  <c r="C2617" i="4"/>
  <c r="C2616" i="4"/>
  <c r="C2615" i="4"/>
  <c r="C2614" i="4"/>
  <c r="C2613" i="4"/>
  <c r="C2612" i="4"/>
  <c r="C2611" i="4"/>
  <c r="C2610" i="4"/>
  <c r="C2609" i="4"/>
  <c r="C2608" i="4"/>
  <c r="C2607" i="4"/>
  <c r="C2606" i="4"/>
  <c r="C2605" i="4"/>
  <c r="C2604" i="4"/>
  <c r="C2603" i="4"/>
  <c r="C2602" i="4"/>
  <c r="C2601" i="4"/>
  <c r="C2600" i="4"/>
  <c r="C2599" i="4"/>
  <c r="C2598" i="4"/>
  <c r="C2597" i="4"/>
  <c r="C2596" i="4"/>
  <c r="C2595" i="4"/>
  <c r="C2594" i="4"/>
  <c r="C2593" i="4"/>
  <c r="C2592" i="4"/>
  <c r="C2591" i="4"/>
  <c r="C2590" i="4"/>
  <c r="C2589" i="4"/>
  <c r="C2588" i="4"/>
  <c r="C2587" i="4"/>
  <c r="C2586" i="4"/>
  <c r="C2585" i="4"/>
  <c r="C2584" i="4"/>
  <c r="C2583" i="4"/>
  <c r="C2582" i="4"/>
  <c r="C2581" i="4"/>
  <c r="C2580" i="4"/>
  <c r="C2579" i="4"/>
  <c r="C2578" i="4"/>
  <c r="C2577" i="4"/>
  <c r="C2576" i="4"/>
  <c r="C2575" i="4"/>
  <c r="C2574" i="4"/>
  <c r="C2573" i="4"/>
  <c r="C2572" i="4"/>
  <c r="C2571" i="4"/>
  <c r="C2570" i="4"/>
  <c r="C2569" i="4"/>
  <c r="C2568" i="4"/>
  <c r="C2567" i="4"/>
  <c r="C2566" i="4"/>
  <c r="C2565" i="4"/>
  <c r="C2564" i="4"/>
  <c r="C2563" i="4"/>
  <c r="C2562" i="4"/>
  <c r="C2561" i="4"/>
  <c r="C2560" i="4"/>
  <c r="C2559" i="4"/>
  <c r="C2558" i="4"/>
  <c r="C2557" i="4"/>
  <c r="C2556" i="4"/>
  <c r="C2555" i="4"/>
  <c r="C2554" i="4"/>
  <c r="C2553" i="4"/>
  <c r="C2552" i="4"/>
  <c r="C2551" i="4"/>
  <c r="C2550" i="4"/>
  <c r="C2549" i="4"/>
  <c r="C2548" i="4"/>
  <c r="C2547" i="4"/>
  <c r="C2546" i="4"/>
  <c r="C2545" i="4"/>
  <c r="C2544" i="4"/>
  <c r="C2543" i="4"/>
  <c r="C2542" i="4"/>
  <c r="C2541" i="4"/>
  <c r="C2540" i="4"/>
  <c r="C2539" i="4"/>
  <c r="C2538" i="4"/>
  <c r="C2537" i="4"/>
  <c r="C2536" i="4"/>
  <c r="C2535" i="4"/>
  <c r="C2534" i="4"/>
  <c r="C2533" i="4"/>
  <c r="C2532" i="4"/>
  <c r="C2531" i="4"/>
  <c r="C2530" i="4"/>
  <c r="C2529" i="4"/>
  <c r="C2528" i="4"/>
  <c r="C2527" i="4"/>
  <c r="C2526" i="4"/>
  <c r="C2525" i="4"/>
  <c r="C2524" i="4"/>
  <c r="C2523" i="4"/>
  <c r="C2522" i="4"/>
  <c r="C2521" i="4"/>
  <c r="C2520" i="4"/>
  <c r="C2519" i="4"/>
  <c r="C2518" i="4"/>
  <c r="C2517" i="4"/>
  <c r="C2516" i="4"/>
  <c r="C2515" i="4"/>
  <c r="C2514" i="4"/>
  <c r="C2513" i="4"/>
  <c r="C2512" i="4"/>
  <c r="C2511" i="4"/>
  <c r="C2510" i="4"/>
  <c r="C2509" i="4"/>
  <c r="C2508" i="4"/>
  <c r="C2507" i="4"/>
  <c r="C2506" i="4"/>
  <c r="C2505" i="4"/>
  <c r="C2504" i="4"/>
  <c r="C2503" i="4"/>
  <c r="C2502" i="4"/>
  <c r="C2501" i="4"/>
  <c r="C2500" i="4"/>
  <c r="C2499" i="4"/>
  <c r="C2498" i="4"/>
  <c r="C2497" i="4"/>
  <c r="C2496" i="4"/>
  <c r="C2495" i="4"/>
  <c r="C2494" i="4"/>
  <c r="C2493" i="4"/>
  <c r="C2492" i="4"/>
  <c r="C2491" i="4"/>
  <c r="C2490" i="4"/>
  <c r="C2489" i="4"/>
  <c r="C2488" i="4"/>
  <c r="C2487" i="4"/>
  <c r="C2486" i="4"/>
  <c r="C2485" i="4"/>
  <c r="C2484" i="4"/>
  <c r="C2483" i="4"/>
  <c r="C2482" i="4"/>
  <c r="C2481" i="4"/>
  <c r="C2480" i="4"/>
  <c r="C2479" i="4"/>
  <c r="C2478" i="4"/>
  <c r="C2477" i="4"/>
  <c r="C2476" i="4"/>
  <c r="C2475" i="4"/>
  <c r="C2474" i="4"/>
  <c r="C2473" i="4"/>
  <c r="C2472" i="4"/>
  <c r="C2471" i="4"/>
  <c r="C2470" i="4"/>
  <c r="C2469" i="4"/>
  <c r="C2468" i="4"/>
  <c r="C2467" i="4"/>
  <c r="C2466" i="4"/>
  <c r="C2465" i="4"/>
  <c r="C2464" i="4"/>
  <c r="C2463" i="4"/>
  <c r="C2462" i="4"/>
  <c r="C2461" i="4"/>
  <c r="C2460" i="4"/>
  <c r="C2459" i="4"/>
  <c r="C2458" i="4"/>
  <c r="C2457" i="4"/>
  <c r="C2456" i="4"/>
  <c r="C2455" i="4"/>
  <c r="C2454" i="4"/>
  <c r="C2453" i="4"/>
  <c r="C2452" i="4"/>
  <c r="C2451" i="4"/>
  <c r="C2450" i="4"/>
  <c r="C2449" i="4"/>
  <c r="C2448" i="4"/>
  <c r="C2447" i="4"/>
  <c r="C2446" i="4"/>
  <c r="C2445" i="4"/>
  <c r="C2444" i="4"/>
  <c r="C2443" i="4"/>
  <c r="C2442" i="4"/>
  <c r="C2441" i="4"/>
  <c r="C2440" i="4"/>
  <c r="C2439" i="4"/>
  <c r="C2438" i="4"/>
  <c r="C2437" i="4"/>
  <c r="C2436" i="4"/>
  <c r="C2435" i="4"/>
  <c r="C2434" i="4"/>
  <c r="C2433" i="4"/>
  <c r="C2432" i="4"/>
  <c r="C2431" i="4"/>
  <c r="C2430" i="4"/>
  <c r="C2429" i="4"/>
  <c r="C2428" i="4"/>
  <c r="C2427" i="4"/>
  <c r="C2426" i="4"/>
  <c r="C2425" i="4"/>
  <c r="C2424" i="4"/>
  <c r="C2423" i="4"/>
  <c r="C2422" i="4"/>
  <c r="C2421" i="4"/>
  <c r="C2420" i="4"/>
  <c r="C2419" i="4"/>
  <c r="C2418" i="4"/>
  <c r="C2417" i="4"/>
  <c r="C2416" i="4"/>
  <c r="C2415" i="4"/>
  <c r="C2414" i="4"/>
  <c r="C2413" i="4"/>
  <c r="C2412" i="4"/>
  <c r="C2411" i="4"/>
  <c r="C2410" i="4"/>
  <c r="C2409" i="4"/>
  <c r="C2408" i="4"/>
  <c r="C2407" i="4"/>
  <c r="C2406" i="4"/>
  <c r="C2405" i="4"/>
  <c r="C2404" i="4"/>
  <c r="C2403" i="4"/>
  <c r="C2402" i="4"/>
  <c r="C2401" i="4"/>
  <c r="C2400" i="4"/>
  <c r="C2399" i="4"/>
  <c r="C2398" i="4"/>
  <c r="C2397" i="4"/>
  <c r="C2396" i="4"/>
  <c r="C2395" i="4"/>
  <c r="C2394" i="4"/>
  <c r="C2393" i="4"/>
  <c r="C2392" i="4"/>
  <c r="C2391" i="4"/>
  <c r="C2390" i="4"/>
  <c r="C2389" i="4"/>
  <c r="C2388" i="4"/>
  <c r="C2387" i="4"/>
  <c r="C2386" i="4"/>
  <c r="C2385" i="4"/>
  <c r="C2384" i="4"/>
  <c r="C2383" i="4"/>
  <c r="C2382" i="4"/>
  <c r="C2381" i="4"/>
  <c r="C2380" i="4"/>
  <c r="C2379" i="4"/>
  <c r="C2378" i="4"/>
  <c r="C2377" i="4"/>
  <c r="C2376" i="4"/>
  <c r="C2375" i="4"/>
  <c r="C2374" i="4"/>
  <c r="C2373" i="4"/>
  <c r="C2372" i="4"/>
  <c r="C2371" i="4"/>
  <c r="C2370" i="4"/>
  <c r="C2369" i="4"/>
  <c r="C2368" i="4"/>
  <c r="C2367" i="4"/>
  <c r="C2366" i="4"/>
  <c r="C2365" i="4"/>
  <c r="C2364" i="4"/>
  <c r="C2363" i="4"/>
  <c r="C2362" i="4"/>
  <c r="C2361" i="4"/>
  <c r="C2360" i="4"/>
  <c r="C2359" i="4"/>
  <c r="C2358" i="4"/>
  <c r="C2357" i="4"/>
  <c r="C2356" i="4"/>
  <c r="C2355" i="4"/>
  <c r="C2354" i="4"/>
  <c r="C2353" i="4"/>
  <c r="C2352" i="4"/>
  <c r="C2351" i="4"/>
  <c r="C2350" i="4"/>
  <c r="C2349" i="4"/>
  <c r="C2348" i="4"/>
  <c r="C2347" i="4"/>
  <c r="C2346" i="4"/>
  <c r="C2345" i="4"/>
  <c r="C2344" i="4"/>
  <c r="C2343" i="4"/>
  <c r="C2342" i="4"/>
  <c r="C2341" i="4"/>
  <c r="C2340" i="4"/>
  <c r="C2339" i="4"/>
  <c r="C2338" i="4"/>
  <c r="C2337" i="4"/>
  <c r="C2336" i="4"/>
  <c r="C2335" i="4"/>
  <c r="C2334" i="4"/>
  <c r="C2333" i="4"/>
  <c r="C2332" i="4"/>
  <c r="C2331" i="4"/>
  <c r="C2330" i="4"/>
  <c r="C2329" i="4"/>
  <c r="C2328" i="4"/>
  <c r="C2327" i="4"/>
  <c r="C2326" i="4"/>
  <c r="C2325" i="4"/>
  <c r="C2324" i="4"/>
  <c r="C2323" i="4"/>
  <c r="C2322" i="4"/>
  <c r="C2321" i="4"/>
  <c r="C2320" i="4"/>
  <c r="C2319" i="4"/>
  <c r="C2318" i="4"/>
  <c r="C2317" i="4"/>
  <c r="C2316" i="4"/>
  <c r="C2315" i="4"/>
  <c r="C2314" i="4"/>
  <c r="C2313" i="4"/>
  <c r="C2312" i="4"/>
  <c r="C2311" i="4"/>
  <c r="C2310" i="4"/>
  <c r="C2309" i="4"/>
  <c r="C2308" i="4"/>
  <c r="C2307" i="4"/>
  <c r="C2306" i="4"/>
  <c r="C2305" i="4"/>
  <c r="C2304" i="4"/>
  <c r="C2303" i="4"/>
  <c r="C2302" i="4"/>
  <c r="C2301" i="4"/>
  <c r="C2300" i="4"/>
  <c r="C2299" i="4"/>
  <c r="C2298" i="4"/>
  <c r="C2297" i="4"/>
  <c r="C2296" i="4"/>
  <c r="C2295" i="4"/>
  <c r="C2294" i="4"/>
  <c r="C2293" i="4"/>
  <c r="C2292" i="4"/>
  <c r="C2291" i="4"/>
  <c r="C2290" i="4"/>
  <c r="C2289" i="4"/>
  <c r="C2288" i="4"/>
  <c r="C2287" i="4"/>
  <c r="C2286" i="4"/>
  <c r="C2285" i="4"/>
  <c r="C2284" i="4"/>
  <c r="C2283" i="4"/>
  <c r="C2282" i="4"/>
  <c r="C2281" i="4"/>
  <c r="C2280" i="4"/>
  <c r="C2279" i="4"/>
  <c r="C2278" i="4"/>
  <c r="C2277" i="4"/>
  <c r="C2276" i="4"/>
  <c r="C2275" i="4"/>
  <c r="C2274" i="4"/>
  <c r="C2273" i="4"/>
  <c r="C2272" i="4"/>
  <c r="C2271" i="4"/>
  <c r="C2270" i="4"/>
  <c r="C2269" i="4"/>
  <c r="C2268" i="4"/>
  <c r="C2267" i="4"/>
  <c r="C2266" i="4"/>
  <c r="C2265" i="4"/>
  <c r="C2264" i="4"/>
  <c r="C2263" i="4"/>
  <c r="C2262" i="4"/>
  <c r="C2261" i="4"/>
  <c r="C2260" i="4"/>
  <c r="C2259" i="4"/>
  <c r="C2258" i="4"/>
  <c r="C2257" i="4"/>
  <c r="C2256" i="4"/>
  <c r="C2255" i="4"/>
  <c r="C2254" i="4"/>
  <c r="C2253" i="4"/>
  <c r="C2252" i="4"/>
  <c r="C2251" i="4"/>
  <c r="C2250" i="4"/>
  <c r="C2249" i="4"/>
  <c r="C2248" i="4"/>
  <c r="C2247" i="4"/>
  <c r="C2246" i="4"/>
  <c r="C2245" i="4"/>
  <c r="C2244" i="4"/>
  <c r="C2243" i="4"/>
  <c r="C2242" i="4"/>
  <c r="C2241" i="4"/>
  <c r="C2240" i="4"/>
  <c r="C2239" i="4"/>
  <c r="C2238" i="4"/>
  <c r="C2237" i="4"/>
  <c r="C2236" i="4"/>
  <c r="C2235" i="4"/>
  <c r="C2234" i="4"/>
  <c r="C2233" i="4"/>
  <c r="C2232" i="4"/>
  <c r="C2231" i="4"/>
  <c r="C2230" i="4"/>
  <c r="C2229" i="4"/>
  <c r="C2228" i="4"/>
  <c r="C2227" i="4"/>
  <c r="C2226" i="4"/>
  <c r="C2225" i="4"/>
  <c r="C2224" i="4"/>
  <c r="C2223" i="4"/>
  <c r="C2222" i="4"/>
  <c r="C2221" i="4"/>
  <c r="C2220" i="4"/>
  <c r="C2219" i="4"/>
  <c r="C2218" i="4"/>
  <c r="C2217" i="4"/>
  <c r="C2216" i="4"/>
  <c r="C2215" i="4"/>
  <c r="C2214" i="4"/>
  <c r="C2213" i="4"/>
  <c r="C2212" i="4"/>
  <c r="C2211" i="4"/>
  <c r="C2210" i="4"/>
  <c r="C2209" i="4"/>
  <c r="C2208" i="4"/>
  <c r="C2207" i="4"/>
  <c r="C2206" i="4"/>
  <c r="C2205" i="4"/>
  <c r="C2204" i="4"/>
  <c r="C2203" i="4"/>
  <c r="C2202" i="4"/>
  <c r="C2201" i="4"/>
  <c r="C2200" i="4"/>
  <c r="C2199" i="4"/>
  <c r="C2198" i="4"/>
  <c r="C2197" i="4"/>
  <c r="C2196" i="4"/>
  <c r="C2195" i="4"/>
  <c r="C2194" i="4"/>
  <c r="C2193" i="4"/>
  <c r="C2192" i="4"/>
  <c r="C2191" i="4"/>
  <c r="C2190" i="4"/>
  <c r="C2189" i="4"/>
  <c r="C2188" i="4"/>
  <c r="C2187" i="4"/>
  <c r="C2186" i="4"/>
  <c r="C2185" i="4"/>
  <c r="C2184" i="4"/>
  <c r="C2183" i="4"/>
  <c r="C2182" i="4"/>
  <c r="C2181" i="4"/>
  <c r="C2180" i="4"/>
  <c r="C2179" i="4"/>
  <c r="C2178" i="4"/>
  <c r="C2177" i="4"/>
  <c r="C2176" i="4"/>
  <c r="C2175" i="4"/>
  <c r="C2174" i="4"/>
  <c r="C2173" i="4"/>
  <c r="C2172" i="4"/>
  <c r="C2171" i="4"/>
  <c r="C2170" i="4"/>
  <c r="C2169" i="4"/>
  <c r="C2168" i="4"/>
  <c r="C2167" i="4"/>
  <c r="C2166" i="4"/>
  <c r="C2165" i="4"/>
  <c r="C2164" i="4"/>
  <c r="C2163" i="4"/>
  <c r="C2162" i="4"/>
  <c r="C2161" i="4"/>
  <c r="C2160" i="4"/>
  <c r="C2159" i="4"/>
  <c r="C2158" i="4"/>
  <c r="C2157" i="4"/>
  <c r="C2156" i="4"/>
  <c r="C2155" i="4"/>
  <c r="C2154" i="4"/>
  <c r="C2153" i="4"/>
  <c r="C2152" i="4"/>
  <c r="C2151" i="4"/>
  <c r="C2150" i="4"/>
  <c r="C2149" i="4"/>
  <c r="C2148" i="4"/>
  <c r="C2147" i="4"/>
  <c r="C2146" i="4"/>
  <c r="C2145" i="4"/>
  <c r="C2144" i="4"/>
  <c r="C2143" i="4"/>
  <c r="C2142" i="4"/>
  <c r="C2141" i="4"/>
  <c r="C2140" i="4"/>
  <c r="C2139" i="4"/>
  <c r="C2138" i="4"/>
  <c r="C2137" i="4"/>
  <c r="C2136" i="4"/>
  <c r="C2135" i="4"/>
  <c r="C2134" i="4"/>
  <c r="C2133" i="4"/>
  <c r="C2132" i="4"/>
  <c r="C2131" i="4"/>
  <c r="C2130" i="4"/>
  <c r="C2129" i="4"/>
  <c r="C2128" i="4"/>
  <c r="C2127" i="4"/>
  <c r="C2126" i="4"/>
  <c r="C2125" i="4"/>
  <c r="C2124" i="4"/>
  <c r="C2123" i="4"/>
  <c r="C2122" i="4"/>
  <c r="C2121" i="4"/>
  <c r="C2120" i="4"/>
  <c r="C2119" i="4"/>
  <c r="C2118" i="4"/>
  <c r="C2117" i="4"/>
  <c r="C2116" i="4"/>
  <c r="C2115" i="4"/>
  <c r="C2114" i="4"/>
  <c r="C2113" i="4"/>
  <c r="C2112" i="4"/>
  <c r="C2111" i="4"/>
  <c r="C2110" i="4"/>
  <c r="C2109" i="4"/>
  <c r="C2108" i="4"/>
  <c r="C2107" i="4"/>
  <c r="C2106" i="4"/>
  <c r="C2105" i="4"/>
  <c r="C2104" i="4"/>
  <c r="C2103" i="4"/>
  <c r="C2102" i="4"/>
  <c r="C2101" i="4"/>
  <c r="C2100" i="4"/>
  <c r="C2099" i="4"/>
  <c r="C2098" i="4"/>
  <c r="C2097" i="4"/>
  <c r="C2096" i="4"/>
  <c r="C2095" i="4"/>
  <c r="C2094" i="4"/>
  <c r="C2093" i="4"/>
  <c r="C2092" i="4"/>
  <c r="C2091" i="4"/>
  <c r="C2090" i="4"/>
  <c r="C2089" i="4"/>
  <c r="C2088" i="4"/>
  <c r="C2087" i="4"/>
  <c r="C2086" i="4"/>
  <c r="C2085" i="4"/>
  <c r="C2084" i="4"/>
  <c r="C2083" i="4"/>
  <c r="C2082" i="4"/>
  <c r="C2081" i="4"/>
  <c r="C2080" i="4"/>
  <c r="C2079" i="4"/>
  <c r="C2078" i="4"/>
  <c r="C2077" i="4"/>
  <c r="C2076" i="4"/>
  <c r="C2075" i="4"/>
  <c r="C2074" i="4"/>
  <c r="C2073" i="4"/>
  <c r="C2072" i="4"/>
  <c r="C2071" i="4"/>
  <c r="C2070" i="4"/>
  <c r="C2069" i="4"/>
  <c r="C2068" i="4"/>
  <c r="C2067" i="4"/>
  <c r="C2066" i="4"/>
  <c r="C2065" i="4"/>
  <c r="C2064" i="4"/>
  <c r="C2063" i="4"/>
  <c r="C2062" i="4"/>
  <c r="C2061" i="4"/>
  <c r="C2060" i="4"/>
  <c r="C2059" i="4"/>
  <c r="C2058" i="4"/>
  <c r="C2057" i="4"/>
  <c r="C2056" i="4"/>
  <c r="C2055" i="4"/>
  <c r="C2054" i="4"/>
  <c r="C2053" i="4"/>
  <c r="C2052" i="4"/>
  <c r="C2051" i="4"/>
  <c r="C2050" i="4"/>
  <c r="C2049" i="4"/>
  <c r="C2048" i="4"/>
  <c r="C2047" i="4"/>
  <c r="C2046" i="4"/>
  <c r="C2045" i="4"/>
  <c r="C2044" i="4"/>
  <c r="C2043" i="4"/>
  <c r="C2042" i="4"/>
  <c r="C2041" i="4"/>
  <c r="C2040" i="4"/>
  <c r="C2039" i="4"/>
  <c r="C2038" i="4"/>
  <c r="C2037" i="4"/>
  <c r="C2036" i="4"/>
  <c r="C2035" i="4"/>
  <c r="C2034" i="4"/>
  <c r="C2033" i="4"/>
  <c r="C2032" i="4"/>
  <c r="C2031" i="4"/>
  <c r="C2030" i="4"/>
  <c r="C2029" i="4"/>
  <c r="C2028" i="4"/>
  <c r="C2027" i="4"/>
  <c r="C2026" i="4"/>
  <c r="C2025" i="4"/>
  <c r="C2024" i="4"/>
  <c r="C2023" i="4"/>
  <c r="C2022" i="4"/>
  <c r="C2021" i="4"/>
  <c r="C2020" i="4"/>
  <c r="C2019" i="4"/>
  <c r="C2018" i="4"/>
  <c r="C2017" i="4"/>
  <c r="C2016" i="4"/>
  <c r="C2015" i="4"/>
  <c r="C2014" i="4"/>
  <c r="C2013" i="4"/>
  <c r="C2012" i="4"/>
  <c r="C2011" i="4"/>
  <c r="C2010" i="4"/>
  <c r="C2009" i="4"/>
  <c r="C2008" i="4"/>
  <c r="C2007" i="4"/>
  <c r="C2006" i="4"/>
  <c r="C2005" i="4"/>
  <c r="C2004" i="4"/>
  <c r="C2003" i="4"/>
  <c r="C2002" i="4"/>
  <c r="C2001" i="4"/>
  <c r="C2000" i="4"/>
  <c r="C1999" i="4"/>
  <c r="C1998" i="4"/>
  <c r="C1997" i="4"/>
  <c r="C1996" i="4"/>
  <c r="C1995" i="4"/>
  <c r="C1994" i="4"/>
  <c r="C1993" i="4"/>
  <c r="C1992" i="4"/>
  <c r="C1991" i="4"/>
  <c r="C1990" i="4"/>
  <c r="C1989" i="4"/>
  <c r="C1988" i="4"/>
  <c r="C1987" i="4"/>
  <c r="C1986" i="4"/>
  <c r="C1985" i="4"/>
  <c r="C1984" i="4"/>
  <c r="C1983" i="4"/>
  <c r="C1982" i="4"/>
  <c r="C1981" i="4"/>
  <c r="C1980" i="4"/>
  <c r="C1979" i="4"/>
  <c r="C1978" i="4"/>
  <c r="C1977" i="4"/>
  <c r="C1976" i="4"/>
  <c r="C1975" i="4"/>
  <c r="C1974" i="4"/>
  <c r="C1973" i="4"/>
  <c r="C1972" i="4"/>
  <c r="C1971" i="4"/>
  <c r="C1970" i="4"/>
  <c r="C1969" i="4"/>
  <c r="C1968" i="4"/>
  <c r="C1967" i="4"/>
  <c r="C1966" i="4"/>
  <c r="C1965" i="4"/>
  <c r="C1964" i="4"/>
  <c r="C1963" i="4"/>
  <c r="C1962" i="4"/>
  <c r="C1961" i="4"/>
  <c r="C1960" i="4"/>
  <c r="C1959" i="4"/>
  <c r="C1958" i="4"/>
  <c r="C1957" i="4"/>
  <c r="C1956" i="4"/>
  <c r="C1955" i="4"/>
  <c r="C1954" i="4"/>
  <c r="C1953" i="4"/>
  <c r="C1952" i="4"/>
  <c r="C1951" i="4"/>
  <c r="C1950" i="4"/>
  <c r="C1949" i="4"/>
  <c r="C1948" i="4"/>
  <c r="C1947" i="4"/>
  <c r="C1946" i="4"/>
  <c r="C1945" i="4"/>
  <c r="C1944" i="4"/>
  <c r="C1943" i="4"/>
  <c r="C1942" i="4"/>
  <c r="C1941" i="4"/>
  <c r="C1940" i="4"/>
  <c r="C1939" i="4"/>
  <c r="C1938" i="4"/>
  <c r="C1937" i="4"/>
  <c r="C1936" i="4"/>
  <c r="C1935" i="4"/>
  <c r="C1934" i="4"/>
  <c r="C1933" i="4"/>
  <c r="C1932" i="4"/>
  <c r="C1931" i="4"/>
  <c r="C1930" i="4"/>
  <c r="C1929" i="4"/>
  <c r="C1928" i="4"/>
  <c r="C1927" i="4"/>
  <c r="C1926" i="4"/>
  <c r="C1925" i="4"/>
  <c r="C1924" i="4"/>
  <c r="C1923" i="4"/>
  <c r="C1922" i="4"/>
  <c r="C1921" i="4"/>
  <c r="C1920" i="4"/>
  <c r="C1919" i="4"/>
  <c r="C1918" i="4"/>
  <c r="C1917" i="4"/>
  <c r="C1916" i="4"/>
  <c r="C1915" i="4"/>
  <c r="C1914" i="4"/>
  <c r="C1913" i="4"/>
  <c r="C1912" i="4"/>
  <c r="C1911" i="4"/>
  <c r="C1910" i="4"/>
  <c r="C1909" i="4"/>
  <c r="C1908" i="4"/>
  <c r="C1907" i="4"/>
  <c r="C1906" i="4"/>
  <c r="C1905" i="4"/>
  <c r="C1904" i="4"/>
  <c r="C1903" i="4"/>
  <c r="C1902" i="4"/>
  <c r="C1901" i="4"/>
  <c r="C1900" i="4"/>
  <c r="C1899" i="4"/>
  <c r="C1898" i="4"/>
  <c r="C1897" i="4"/>
  <c r="C1896" i="4"/>
  <c r="C1895" i="4"/>
  <c r="C1894" i="4"/>
  <c r="C1893" i="4"/>
  <c r="C1892" i="4"/>
  <c r="C1891" i="4"/>
  <c r="C1890" i="4"/>
  <c r="C1889" i="4"/>
  <c r="C1888" i="4"/>
  <c r="C1887" i="4"/>
  <c r="C1886" i="4"/>
  <c r="C1885" i="4"/>
  <c r="C1884" i="4"/>
  <c r="C1883" i="4"/>
  <c r="C1882" i="4"/>
  <c r="C1881" i="4"/>
  <c r="C1880" i="4"/>
  <c r="C1879" i="4"/>
  <c r="C1878" i="4"/>
  <c r="C1877" i="4"/>
  <c r="C1876" i="4"/>
  <c r="C1875" i="4"/>
  <c r="C1874" i="4"/>
  <c r="C1873" i="4"/>
  <c r="C1872" i="4"/>
  <c r="C1871" i="4"/>
  <c r="C1870" i="4"/>
  <c r="C1869" i="4"/>
  <c r="C1868" i="4"/>
  <c r="C1867" i="4"/>
  <c r="C1866" i="4"/>
  <c r="C1865" i="4"/>
  <c r="C1864" i="4"/>
  <c r="C1863" i="4"/>
  <c r="C1862" i="4"/>
  <c r="C1861" i="4"/>
  <c r="C1860" i="4"/>
  <c r="C1859" i="4"/>
  <c r="C1858" i="4"/>
  <c r="C1857" i="4"/>
  <c r="C1856" i="4"/>
  <c r="C1855" i="4"/>
  <c r="C1854" i="4"/>
  <c r="C1853" i="4"/>
  <c r="C1852" i="4"/>
  <c r="C1851" i="4"/>
  <c r="C1850" i="4"/>
  <c r="C1849" i="4"/>
  <c r="C1848" i="4"/>
  <c r="C1847" i="4"/>
  <c r="C1846" i="4"/>
  <c r="C1845" i="4"/>
  <c r="C1844" i="4"/>
  <c r="C1843" i="4"/>
  <c r="C1842" i="4"/>
  <c r="C1841" i="4"/>
  <c r="C1840" i="4"/>
  <c r="C1839" i="4"/>
  <c r="C1838" i="4"/>
  <c r="C1837" i="4"/>
  <c r="C1836" i="4"/>
  <c r="C1835" i="4"/>
  <c r="C1834" i="4"/>
  <c r="C1833" i="4"/>
  <c r="C1832" i="4"/>
  <c r="C1831" i="4"/>
  <c r="C1830" i="4"/>
  <c r="C1829" i="4"/>
  <c r="C1828" i="4"/>
  <c r="C1827" i="4"/>
  <c r="C1826" i="4"/>
  <c r="C1825" i="4"/>
  <c r="C1824" i="4"/>
  <c r="C1823" i="4"/>
  <c r="C1822" i="4"/>
  <c r="C1821" i="4"/>
  <c r="C1820" i="4"/>
  <c r="C1819" i="4"/>
  <c r="C1818" i="4"/>
  <c r="C1817" i="4"/>
  <c r="C1816" i="4"/>
  <c r="C1815" i="4"/>
  <c r="C1814" i="4"/>
  <c r="C1813" i="4"/>
  <c r="C1812" i="4"/>
  <c r="C1811" i="4"/>
  <c r="C1810" i="4"/>
  <c r="C1809" i="4"/>
  <c r="C1808" i="4"/>
  <c r="C1807" i="4"/>
  <c r="C1806" i="4"/>
  <c r="C1805" i="4"/>
  <c r="C1804" i="4"/>
  <c r="C1803" i="4"/>
  <c r="C1802" i="4"/>
  <c r="C1801" i="4"/>
  <c r="C1800" i="4"/>
  <c r="C1799" i="4"/>
  <c r="C1798" i="4"/>
  <c r="C1797" i="4"/>
  <c r="C1796" i="4"/>
  <c r="C1795" i="4"/>
  <c r="C1794" i="4"/>
  <c r="C1793" i="4"/>
  <c r="C1792" i="4"/>
  <c r="C1791" i="4"/>
  <c r="C1790" i="4"/>
  <c r="C1789" i="4"/>
  <c r="C1788" i="4"/>
  <c r="C1787" i="4"/>
  <c r="C1786" i="4"/>
  <c r="C1785" i="4"/>
  <c r="C1784" i="4"/>
  <c r="C1783" i="4"/>
  <c r="C1782" i="4"/>
  <c r="C1781" i="4"/>
  <c r="C1780" i="4"/>
  <c r="C1779" i="4"/>
  <c r="C1778" i="4"/>
  <c r="C1777" i="4"/>
  <c r="C1776" i="4"/>
  <c r="C1775" i="4"/>
  <c r="C1774" i="4"/>
  <c r="C1773" i="4"/>
  <c r="C1772" i="4"/>
  <c r="C1771" i="4"/>
  <c r="C1770" i="4"/>
  <c r="C1769" i="4"/>
  <c r="C1768" i="4"/>
  <c r="C1767" i="4"/>
  <c r="C1766" i="4"/>
  <c r="C1765" i="4"/>
  <c r="C1764" i="4"/>
  <c r="C1763" i="4"/>
  <c r="C1762" i="4"/>
  <c r="C1761" i="4"/>
  <c r="C1760" i="4"/>
  <c r="C1759" i="4"/>
  <c r="C1758" i="4"/>
  <c r="C1757" i="4"/>
  <c r="C1756" i="4"/>
  <c r="C1755" i="4"/>
  <c r="C1754" i="4"/>
  <c r="C1753" i="4"/>
  <c r="C1752" i="4"/>
  <c r="C1751" i="4"/>
  <c r="C1750" i="4"/>
  <c r="C1749" i="4"/>
  <c r="C1748" i="4"/>
  <c r="C1747" i="4"/>
  <c r="C1746" i="4"/>
  <c r="C1745" i="4"/>
  <c r="C1744" i="4"/>
  <c r="C1743" i="4"/>
  <c r="C1742" i="4"/>
  <c r="C1741" i="4"/>
  <c r="C1740" i="4"/>
  <c r="C1739" i="4"/>
  <c r="C1738" i="4"/>
  <c r="C1737" i="4"/>
  <c r="C1736" i="4"/>
  <c r="C1735" i="4"/>
  <c r="C1734" i="4"/>
  <c r="C1733" i="4"/>
  <c r="C1732" i="4"/>
  <c r="C1731" i="4"/>
  <c r="C1730" i="4"/>
  <c r="C1729" i="4"/>
  <c r="C1728" i="4"/>
  <c r="C1727" i="4"/>
  <c r="C1726" i="4"/>
  <c r="C1725" i="4"/>
  <c r="C1724" i="4"/>
  <c r="C1723" i="4"/>
  <c r="C1722" i="4"/>
  <c r="C1721" i="4"/>
  <c r="C1720" i="4"/>
  <c r="C1719" i="4"/>
  <c r="C1718" i="4"/>
  <c r="C1717" i="4"/>
  <c r="C1716" i="4"/>
  <c r="C1715" i="4"/>
  <c r="C1714" i="4"/>
  <c r="C1713" i="4"/>
  <c r="C1712" i="4"/>
  <c r="C1711" i="4"/>
  <c r="C1710" i="4"/>
  <c r="C1709" i="4"/>
  <c r="C1708" i="4"/>
  <c r="C1707" i="4"/>
  <c r="C1706" i="4"/>
  <c r="C1705" i="4"/>
  <c r="C1704" i="4"/>
  <c r="C1703" i="4"/>
  <c r="C1702" i="4"/>
  <c r="C1701" i="4"/>
  <c r="C1700" i="4"/>
  <c r="C1699" i="4"/>
  <c r="C1698" i="4"/>
  <c r="C1697" i="4"/>
  <c r="C1696" i="4"/>
  <c r="C1695" i="4"/>
  <c r="C1694" i="4"/>
  <c r="C1693" i="4"/>
  <c r="C1692" i="4"/>
  <c r="C1691" i="4"/>
  <c r="C1690" i="4"/>
  <c r="C1689" i="4"/>
  <c r="C1688" i="4"/>
  <c r="C1687" i="4"/>
  <c r="C1686" i="4"/>
  <c r="C1685" i="4"/>
  <c r="C1684" i="4"/>
  <c r="C1683" i="4"/>
  <c r="C1682" i="4"/>
  <c r="C1681" i="4"/>
  <c r="C1680" i="4"/>
  <c r="C1679" i="4"/>
  <c r="C1678" i="4"/>
  <c r="C1677" i="4"/>
  <c r="C1676" i="4"/>
  <c r="C1675" i="4"/>
  <c r="C1674" i="4"/>
  <c r="C1673" i="4"/>
  <c r="C1672" i="4"/>
  <c r="C1671" i="4"/>
  <c r="C1670" i="4"/>
  <c r="C1669" i="4"/>
  <c r="C1668" i="4"/>
  <c r="C1667" i="4"/>
  <c r="C1666" i="4"/>
  <c r="C1665" i="4"/>
  <c r="C1664" i="4"/>
  <c r="C1663" i="4"/>
  <c r="C1662" i="4"/>
  <c r="C1661" i="4"/>
  <c r="C1660" i="4"/>
  <c r="C1659" i="4"/>
  <c r="C1658" i="4"/>
  <c r="C1657" i="4"/>
  <c r="C1656" i="4"/>
  <c r="C1655" i="4"/>
  <c r="C1654" i="4"/>
  <c r="C1653" i="4"/>
  <c r="C1652" i="4"/>
  <c r="C1651" i="4"/>
  <c r="C1650" i="4"/>
  <c r="C1649" i="4"/>
  <c r="C1648" i="4"/>
  <c r="C1647" i="4"/>
  <c r="C1646" i="4"/>
  <c r="C1645" i="4"/>
  <c r="C1644" i="4"/>
  <c r="C1643" i="4"/>
  <c r="C1642" i="4"/>
  <c r="C1641" i="4"/>
  <c r="C1640" i="4"/>
  <c r="C1639" i="4"/>
  <c r="C1638" i="4"/>
  <c r="C1637" i="4"/>
  <c r="C1636" i="4"/>
  <c r="C1635" i="4"/>
  <c r="C1634" i="4"/>
  <c r="C1633" i="4"/>
  <c r="C1632" i="4"/>
  <c r="C1631" i="4"/>
  <c r="C1630" i="4"/>
  <c r="C1629" i="4"/>
  <c r="C1628" i="4"/>
  <c r="C1627" i="4"/>
  <c r="C1626" i="4"/>
  <c r="C1625" i="4"/>
  <c r="C1624" i="4"/>
  <c r="C1623" i="4"/>
  <c r="C1622" i="4"/>
  <c r="C1621" i="4"/>
  <c r="C1620" i="4"/>
  <c r="C1619" i="4"/>
  <c r="C1618" i="4"/>
  <c r="C1617" i="4"/>
  <c r="C1616" i="4"/>
  <c r="C1615" i="4"/>
  <c r="C1614" i="4"/>
  <c r="C1613" i="4"/>
  <c r="C1612" i="4"/>
  <c r="C1611" i="4"/>
  <c r="C1610" i="4"/>
  <c r="C1609" i="4"/>
  <c r="C1608" i="4"/>
  <c r="C1607" i="4"/>
  <c r="C1606" i="4"/>
  <c r="C1605" i="4"/>
  <c r="C1604" i="4"/>
  <c r="C1603" i="4"/>
  <c r="C1602" i="4"/>
  <c r="C1601" i="4"/>
  <c r="C1600" i="4"/>
  <c r="C1599" i="4"/>
  <c r="C1598" i="4"/>
  <c r="C1597" i="4"/>
  <c r="C1596" i="4"/>
  <c r="C1595" i="4"/>
  <c r="C1594" i="4"/>
  <c r="C1593" i="4"/>
  <c r="C1592" i="4"/>
  <c r="C1591" i="4"/>
  <c r="C1590" i="4"/>
  <c r="C1589" i="4"/>
  <c r="C1588" i="4"/>
  <c r="C1587" i="4"/>
  <c r="C1586" i="4"/>
  <c r="C1585" i="4"/>
  <c r="C1584" i="4"/>
  <c r="C1583" i="4"/>
  <c r="C1582" i="4"/>
  <c r="C1581" i="4"/>
  <c r="C1580" i="4"/>
  <c r="C1579" i="4"/>
  <c r="C1578" i="4"/>
  <c r="C1577" i="4"/>
  <c r="C1576" i="4"/>
  <c r="C1575" i="4"/>
  <c r="C1574" i="4"/>
  <c r="C1573" i="4"/>
  <c r="C1572" i="4"/>
  <c r="C1571" i="4"/>
  <c r="C1570" i="4"/>
  <c r="C1569" i="4"/>
  <c r="C1568" i="4"/>
  <c r="C1567" i="4"/>
  <c r="C1566" i="4"/>
  <c r="C1565" i="4"/>
  <c r="C1564" i="4"/>
  <c r="C1563" i="4"/>
  <c r="C1562" i="4"/>
  <c r="C1561" i="4"/>
  <c r="C1560" i="4"/>
  <c r="C1559" i="4"/>
  <c r="C1558" i="4"/>
  <c r="C1557" i="4"/>
  <c r="C1556" i="4"/>
  <c r="C1555" i="4"/>
  <c r="C1554" i="4"/>
  <c r="C1553" i="4"/>
  <c r="C1552" i="4"/>
  <c r="C1551" i="4"/>
  <c r="C1550" i="4"/>
  <c r="C1549" i="4"/>
  <c r="C1548" i="4"/>
  <c r="C1547" i="4"/>
  <c r="C1546" i="4"/>
  <c r="C1545" i="4"/>
  <c r="C1544" i="4"/>
  <c r="C1543" i="4"/>
  <c r="C1542" i="4"/>
  <c r="C1541" i="4"/>
  <c r="C1540" i="4"/>
  <c r="C1539" i="4"/>
  <c r="C1538" i="4"/>
  <c r="C1537" i="4"/>
  <c r="C1536" i="4"/>
  <c r="C1535" i="4"/>
  <c r="C1534" i="4"/>
  <c r="C1533" i="4"/>
  <c r="C1532" i="4"/>
  <c r="C1531" i="4"/>
  <c r="C1530" i="4"/>
  <c r="C1529" i="4"/>
  <c r="C1528" i="4"/>
  <c r="C1527" i="4"/>
  <c r="C1526" i="4"/>
  <c r="C1525" i="4"/>
  <c r="C1524" i="4"/>
  <c r="C1523" i="4"/>
  <c r="C1522" i="4"/>
  <c r="C1521" i="4"/>
  <c r="C1520" i="4"/>
  <c r="C1519" i="4"/>
  <c r="C1518" i="4"/>
  <c r="C1517" i="4"/>
  <c r="C1516" i="4"/>
  <c r="C1515" i="4"/>
  <c r="C1514" i="4"/>
  <c r="C1513" i="4"/>
  <c r="C1512" i="4"/>
  <c r="C1511" i="4"/>
  <c r="C1510" i="4"/>
  <c r="C1509" i="4"/>
  <c r="C1508" i="4"/>
  <c r="C1507" i="4"/>
  <c r="C1506" i="4"/>
  <c r="C1505" i="4"/>
  <c r="C1504" i="4"/>
  <c r="C1503" i="4"/>
  <c r="C1502" i="4"/>
  <c r="C1501" i="4"/>
  <c r="C1500" i="4"/>
  <c r="C1499" i="4"/>
  <c r="C1498" i="4"/>
  <c r="C1497" i="4"/>
  <c r="C1496" i="4"/>
  <c r="C1495" i="4"/>
  <c r="C1494" i="4"/>
  <c r="C1493" i="4"/>
  <c r="C1492" i="4"/>
  <c r="C1491" i="4"/>
  <c r="C1490" i="4"/>
  <c r="C1489" i="4"/>
  <c r="C1488" i="4"/>
  <c r="C1487" i="4"/>
  <c r="C1486" i="4"/>
  <c r="C1485" i="4"/>
  <c r="C1484" i="4"/>
  <c r="C1483" i="4"/>
  <c r="C1482" i="4"/>
  <c r="C1481" i="4"/>
  <c r="C1480" i="4"/>
  <c r="C1479" i="4"/>
  <c r="C1478" i="4"/>
  <c r="C1477" i="4"/>
  <c r="C1476" i="4"/>
  <c r="C1475" i="4"/>
  <c r="C1474" i="4"/>
  <c r="C1473" i="4"/>
  <c r="C1472" i="4"/>
  <c r="C1471" i="4"/>
  <c r="C1470" i="4"/>
  <c r="C1469" i="4"/>
  <c r="C1468" i="4"/>
  <c r="C1467" i="4"/>
  <c r="C1466" i="4"/>
  <c r="C1465" i="4"/>
  <c r="C1464" i="4"/>
  <c r="C1463" i="4"/>
  <c r="C1462" i="4"/>
  <c r="C1461" i="4"/>
  <c r="C1460" i="4"/>
  <c r="C1459" i="4"/>
  <c r="C1458" i="4"/>
  <c r="C1457" i="4"/>
  <c r="C1456" i="4"/>
  <c r="C1455" i="4"/>
  <c r="C1454" i="4"/>
  <c r="C1453" i="4"/>
  <c r="C1452" i="4"/>
  <c r="C1451" i="4"/>
  <c r="C1450" i="4"/>
  <c r="C1449" i="4"/>
  <c r="C1448" i="4"/>
  <c r="C1447" i="4"/>
  <c r="C1446" i="4"/>
  <c r="C1445" i="4"/>
  <c r="C1444" i="4"/>
  <c r="C1443" i="4"/>
  <c r="C1442" i="4"/>
  <c r="C1441" i="4"/>
  <c r="C1440" i="4"/>
  <c r="C1439" i="4"/>
  <c r="C1438" i="4"/>
  <c r="C1437" i="4"/>
  <c r="C1436" i="4"/>
  <c r="C1435" i="4"/>
  <c r="C1434" i="4"/>
  <c r="C1433" i="4"/>
  <c r="C1432" i="4"/>
  <c r="C1431" i="4"/>
  <c r="C1430" i="4"/>
  <c r="C1429" i="4"/>
  <c r="C1428" i="4"/>
  <c r="C1427" i="4"/>
  <c r="C1426" i="4"/>
  <c r="C1425" i="4"/>
  <c r="C1424" i="4"/>
  <c r="C1423" i="4"/>
  <c r="C1422" i="4"/>
  <c r="C1421" i="4"/>
  <c r="C1420" i="4"/>
  <c r="C1419" i="4"/>
  <c r="C1418" i="4"/>
  <c r="C1417" i="4"/>
  <c r="C1416" i="4"/>
  <c r="C1415" i="4"/>
  <c r="C1414" i="4"/>
  <c r="C1413" i="4"/>
  <c r="C1412" i="4"/>
  <c r="C1411" i="4"/>
  <c r="C1410" i="4"/>
  <c r="C1409" i="4"/>
  <c r="C1408" i="4"/>
  <c r="C1407" i="4"/>
  <c r="C1406" i="4"/>
  <c r="C1405" i="4"/>
  <c r="C1404" i="4"/>
  <c r="C1403" i="4"/>
  <c r="C1402" i="4"/>
  <c r="C1401" i="4"/>
  <c r="C1400" i="4"/>
  <c r="C1399" i="4"/>
  <c r="C1398" i="4"/>
  <c r="C1397" i="4"/>
  <c r="C1396" i="4"/>
  <c r="C1395" i="4"/>
  <c r="C1394" i="4"/>
  <c r="C1393" i="4"/>
  <c r="C1392" i="4"/>
  <c r="C1391" i="4"/>
  <c r="C1390" i="4"/>
  <c r="C1389" i="4"/>
  <c r="C1388" i="4"/>
  <c r="C1387" i="4"/>
  <c r="C1386" i="4"/>
  <c r="C1385" i="4"/>
  <c r="C1384" i="4"/>
  <c r="C1383" i="4"/>
  <c r="C1382" i="4"/>
  <c r="C1381" i="4"/>
  <c r="C1380" i="4"/>
  <c r="C1379" i="4"/>
  <c r="C1378" i="4"/>
  <c r="C1377" i="4"/>
  <c r="C1376" i="4"/>
  <c r="C1375" i="4"/>
  <c r="C1374" i="4"/>
  <c r="C1373" i="4"/>
  <c r="C1372" i="4"/>
  <c r="C1371" i="4"/>
  <c r="C1370" i="4"/>
  <c r="C1369" i="4"/>
  <c r="C1368" i="4"/>
  <c r="C1367" i="4"/>
  <c r="C1366" i="4"/>
  <c r="C1365" i="4"/>
  <c r="C1364" i="4"/>
  <c r="C1363" i="4"/>
  <c r="C1362" i="4"/>
  <c r="C1361" i="4"/>
  <c r="C1360" i="4"/>
  <c r="C1359" i="4"/>
  <c r="C1358" i="4"/>
  <c r="C1357" i="4"/>
  <c r="C1356" i="4"/>
  <c r="C1355" i="4"/>
  <c r="C1354" i="4"/>
  <c r="C1353" i="4"/>
  <c r="C1352" i="4"/>
  <c r="C1351" i="4"/>
  <c r="C1350" i="4"/>
  <c r="C1349" i="4"/>
  <c r="C1348" i="4"/>
  <c r="C1347" i="4"/>
  <c r="C1346" i="4"/>
  <c r="C1345" i="4"/>
  <c r="C1344" i="4"/>
  <c r="C1343" i="4"/>
  <c r="C1342" i="4"/>
  <c r="C1341" i="4"/>
  <c r="C1340" i="4"/>
  <c r="C1339" i="4"/>
  <c r="C1338" i="4"/>
  <c r="C1337" i="4"/>
  <c r="C1336" i="4"/>
  <c r="C1335" i="4"/>
  <c r="C1334" i="4"/>
  <c r="C1333" i="4"/>
  <c r="C1332" i="4"/>
  <c r="C1331" i="4"/>
  <c r="C1330" i="4"/>
  <c r="C1329" i="4"/>
  <c r="C1328" i="4"/>
  <c r="C1327" i="4"/>
  <c r="C1326" i="4"/>
  <c r="C1325" i="4"/>
  <c r="C1324" i="4"/>
  <c r="C1323" i="4"/>
  <c r="C1322" i="4"/>
  <c r="C1321" i="4"/>
  <c r="C1320" i="4"/>
  <c r="C1319" i="4"/>
  <c r="C1318" i="4"/>
  <c r="C1317" i="4"/>
  <c r="C1316" i="4"/>
  <c r="C1315" i="4"/>
  <c r="C1314" i="4"/>
  <c r="C1313" i="4"/>
  <c r="C1312" i="4"/>
  <c r="C1311" i="4"/>
  <c r="C1310" i="4"/>
  <c r="C1309" i="4"/>
  <c r="C1308" i="4"/>
  <c r="C1307" i="4"/>
  <c r="C1306" i="4"/>
  <c r="C1305" i="4"/>
  <c r="C1304" i="4"/>
  <c r="C1303" i="4"/>
  <c r="C1302" i="4"/>
  <c r="C1301" i="4"/>
  <c r="C1300" i="4"/>
  <c r="C1299" i="4"/>
  <c r="C1298" i="4"/>
  <c r="C1297" i="4"/>
  <c r="C1296" i="4"/>
  <c r="C1295" i="4"/>
  <c r="C1294" i="4"/>
  <c r="C1293" i="4"/>
  <c r="C1292" i="4"/>
  <c r="C1291" i="4"/>
  <c r="C1290" i="4"/>
  <c r="C1289" i="4"/>
  <c r="C1288" i="4"/>
  <c r="C1287" i="4"/>
  <c r="C1286" i="4"/>
  <c r="C1285" i="4"/>
  <c r="C1284" i="4"/>
  <c r="C1283" i="4"/>
  <c r="C1282" i="4"/>
  <c r="C1281" i="4"/>
  <c r="C1280" i="4"/>
  <c r="C1279" i="4"/>
  <c r="C1278" i="4"/>
  <c r="C1277" i="4"/>
  <c r="C1276" i="4"/>
  <c r="C1275" i="4"/>
  <c r="C1274" i="4"/>
  <c r="C1273" i="4"/>
  <c r="C1272" i="4"/>
  <c r="C1271" i="4"/>
  <c r="C1270" i="4"/>
  <c r="C1269" i="4"/>
  <c r="C1268" i="4"/>
  <c r="C1267" i="4"/>
  <c r="C1266" i="4"/>
  <c r="C1265" i="4"/>
  <c r="C1264" i="4"/>
  <c r="C1263" i="4"/>
  <c r="C1262" i="4"/>
  <c r="C1261" i="4"/>
  <c r="C1260" i="4"/>
  <c r="C1259" i="4"/>
  <c r="C1258" i="4"/>
  <c r="C1257" i="4"/>
  <c r="C1256" i="4"/>
  <c r="C1255" i="4"/>
  <c r="C1254" i="4"/>
  <c r="C1253" i="4"/>
  <c r="C1252" i="4"/>
  <c r="C1251" i="4"/>
  <c r="C1250" i="4"/>
  <c r="C1249" i="4"/>
  <c r="C1248" i="4"/>
  <c r="C1247" i="4"/>
  <c r="C1246" i="4"/>
  <c r="C1245" i="4"/>
  <c r="C1244" i="4"/>
  <c r="C1243" i="4"/>
  <c r="C1242" i="4"/>
  <c r="C1241" i="4"/>
  <c r="C1240" i="4"/>
  <c r="C1239" i="4"/>
  <c r="C1238" i="4"/>
  <c r="C1237" i="4"/>
  <c r="C1236" i="4"/>
  <c r="C1235" i="4"/>
  <c r="C1234" i="4"/>
  <c r="C1233" i="4"/>
  <c r="C1232" i="4"/>
  <c r="C1231" i="4"/>
  <c r="C1230" i="4"/>
  <c r="C1229" i="4"/>
  <c r="C1228" i="4"/>
  <c r="C1227" i="4"/>
  <c r="C1226" i="4"/>
  <c r="C1225" i="4"/>
  <c r="C1224" i="4"/>
  <c r="C1223" i="4"/>
  <c r="C1222" i="4"/>
  <c r="C1221" i="4"/>
  <c r="C1220" i="4"/>
  <c r="C1219" i="4"/>
  <c r="C1218" i="4"/>
  <c r="C1217" i="4"/>
  <c r="C1216" i="4"/>
  <c r="C1215" i="4"/>
  <c r="C1214" i="4"/>
  <c r="C1213" i="4"/>
  <c r="C1212" i="4"/>
  <c r="C1211" i="4"/>
  <c r="C1210" i="4"/>
  <c r="C1209" i="4"/>
  <c r="C1208" i="4"/>
  <c r="C1207" i="4"/>
  <c r="C1206" i="4"/>
  <c r="C1205" i="4"/>
  <c r="C1204" i="4"/>
  <c r="C1203" i="4"/>
  <c r="C1202" i="4"/>
  <c r="C1201" i="4"/>
  <c r="C1200" i="4"/>
  <c r="C1199" i="4"/>
  <c r="C1198" i="4"/>
  <c r="C1197" i="4"/>
  <c r="C1196" i="4"/>
  <c r="C1195" i="4"/>
  <c r="C1194" i="4"/>
  <c r="C1193" i="4"/>
  <c r="C1192" i="4"/>
  <c r="C1191" i="4"/>
  <c r="C1190" i="4"/>
  <c r="C1189" i="4"/>
  <c r="C1188" i="4"/>
  <c r="C1187" i="4"/>
  <c r="C1186" i="4"/>
  <c r="C1185" i="4"/>
  <c r="C1184" i="4"/>
  <c r="C1183" i="4"/>
  <c r="C1182" i="4"/>
  <c r="C1181" i="4"/>
  <c r="C1180" i="4"/>
  <c r="C1179" i="4"/>
  <c r="C1178" i="4"/>
  <c r="C1177" i="4"/>
  <c r="C1176" i="4"/>
  <c r="C1175" i="4"/>
  <c r="C1174" i="4"/>
  <c r="C1173" i="4"/>
  <c r="C1172" i="4"/>
  <c r="C1171" i="4"/>
  <c r="C1170" i="4"/>
  <c r="C1169" i="4"/>
  <c r="C1168" i="4"/>
  <c r="C1167" i="4"/>
  <c r="C1166" i="4"/>
  <c r="C1165" i="4"/>
  <c r="C1164" i="4"/>
  <c r="C1163" i="4"/>
  <c r="C1162" i="4"/>
  <c r="C1161" i="4"/>
  <c r="C1160" i="4"/>
  <c r="C1159" i="4"/>
  <c r="C1158" i="4"/>
  <c r="C1157" i="4"/>
  <c r="C1156" i="4"/>
  <c r="C1155" i="4"/>
  <c r="C1154" i="4"/>
  <c r="C1153" i="4"/>
  <c r="C1152" i="4"/>
  <c r="C1151" i="4"/>
  <c r="C1150" i="4"/>
  <c r="C1149" i="4"/>
  <c r="C1148" i="4"/>
  <c r="C1147" i="4"/>
  <c r="C1146" i="4"/>
  <c r="C1145" i="4"/>
  <c r="C1144" i="4"/>
  <c r="C1143" i="4"/>
  <c r="C1142" i="4"/>
  <c r="C1141" i="4"/>
  <c r="C1140" i="4"/>
  <c r="C1139" i="4"/>
  <c r="C1138" i="4"/>
  <c r="C1137" i="4"/>
  <c r="C1136" i="4"/>
  <c r="C1135" i="4"/>
  <c r="C1134" i="4"/>
  <c r="C1133" i="4"/>
  <c r="C1132" i="4"/>
  <c r="C1131" i="4"/>
  <c r="C1130" i="4"/>
  <c r="C1129" i="4"/>
  <c r="C1128" i="4"/>
  <c r="C1127" i="4"/>
  <c r="C1126" i="4"/>
  <c r="C1125" i="4"/>
  <c r="C1124" i="4"/>
  <c r="C1123" i="4"/>
  <c r="C1122" i="4"/>
  <c r="C1121" i="4"/>
  <c r="C1120" i="4"/>
  <c r="C1119" i="4"/>
  <c r="C1118" i="4"/>
  <c r="C1117" i="4"/>
  <c r="C1116" i="4"/>
  <c r="C1115" i="4"/>
  <c r="C1114" i="4"/>
  <c r="C1113" i="4"/>
  <c r="C1112" i="4"/>
  <c r="C1111" i="4"/>
  <c r="C1110" i="4"/>
  <c r="C1109" i="4"/>
  <c r="C1108" i="4"/>
  <c r="C1107" i="4"/>
  <c r="C1106" i="4"/>
  <c r="C1105" i="4"/>
  <c r="C1104" i="4"/>
  <c r="C1103" i="4"/>
  <c r="C1102" i="4"/>
  <c r="C1101" i="4"/>
  <c r="C1100" i="4"/>
  <c r="C1099" i="4"/>
  <c r="C1098" i="4"/>
  <c r="C1097" i="4"/>
  <c r="C1096" i="4"/>
  <c r="C1095" i="4"/>
  <c r="C1094" i="4"/>
  <c r="C1093" i="4"/>
  <c r="C1092" i="4"/>
  <c r="C1091" i="4"/>
  <c r="C1090" i="4"/>
  <c r="C1089" i="4"/>
  <c r="C1088" i="4"/>
  <c r="C1087" i="4"/>
  <c r="C1086" i="4"/>
  <c r="C1085" i="4"/>
  <c r="C1084" i="4"/>
  <c r="C1083" i="4"/>
  <c r="C1082" i="4"/>
  <c r="C1081" i="4"/>
  <c r="C1080" i="4"/>
  <c r="C1079" i="4"/>
  <c r="C1078" i="4"/>
  <c r="C1077" i="4"/>
  <c r="C1076" i="4"/>
  <c r="C1075" i="4"/>
  <c r="C1074" i="4"/>
  <c r="C1073" i="4"/>
  <c r="C1072" i="4"/>
  <c r="C1071" i="4"/>
  <c r="C1070" i="4"/>
  <c r="C1069" i="4"/>
  <c r="C1068" i="4"/>
  <c r="C1067" i="4"/>
  <c r="C1066" i="4"/>
  <c r="C1065" i="4"/>
  <c r="C1064" i="4"/>
  <c r="C1063" i="4"/>
  <c r="C1062" i="4"/>
  <c r="C1061" i="4"/>
  <c r="C1060" i="4"/>
  <c r="C1059" i="4"/>
  <c r="C1058" i="4"/>
  <c r="C1057" i="4"/>
  <c r="C1056" i="4"/>
  <c r="C1055" i="4"/>
  <c r="C1054" i="4"/>
  <c r="C1053" i="4"/>
  <c r="C1052" i="4"/>
  <c r="C1051" i="4"/>
  <c r="C1050" i="4"/>
  <c r="C1049" i="4"/>
  <c r="C1048" i="4"/>
  <c r="C1047" i="4"/>
  <c r="C1046" i="4"/>
  <c r="C1045" i="4"/>
  <c r="C1044" i="4"/>
  <c r="C1043" i="4"/>
  <c r="C1042" i="4"/>
  <c r="C1041" i="4"/>
  <c r="C1040" i="4"/>
  <c r="C1039" i="4"/>
  <c r="C1038" i="4"/>
  <c r="C1037" i="4"/>
  <c r="C1036" i="4"/>
  <c r="C1035" i="4"/>
  <c r="C1034" i="4"/>
  <c r="C1033" i="4"/>
  <c r="C1032" i="4"/>
  <c r="C1031" i="4"/>
  <c r="C1030" i="4"/>
  <c r="C1029" i="4"/>
  <c r="C1028" i="4"/>
  <c r="C1027" i="4"/>
  <c r="C1026" i="4"/>
  <c r="C1025" i="4"/>
  <c r="C1024" i="4"/>
  <c r="C1023" i="4"/>
  <c r="C1022" i="4"/>
  <c r="C1021" i="4"/>
  <c r="C1020" i="4"/>
  <c r="C1019" i="4"/>
  <c r="C1018" i="4"/>
  <c r="C1017" i="4"/>
  <c r="C1016" i="4"/>
  <c r="C1015" i="4"/>
  <c r="C1014" i="4"/>
  <c r="C1013" i="4"/>
  <c r="C1012" i="4"/>
  <c r="C1011" i="4"/>
  <c r="C1010" i="4"/>
  <c r="C1009" i="4"/>
  <c r="C1008" i="4"/>
  <c r="C1007" i="4"/>
  <c r="C1006" i="4"/>
  <c r="C1005" i="4"/>
  <c r="C1004" i="4"/>
  <c r="C1003" i="4"/>
  <c r="C1002" i="4"/>
  <c r="C1001" i="4"/>
  <c r="C1000" i="4"/>
  <c r="C999" i="4"/>
  <c r="C998" i="4"/>
  <c r="C997" i="4"/>
  <c r="C996" i="4"/>
  <c r="C995" i="4"/>
  <c r="C994" i="4"/>
  <c r="C993" i="4"/>
  <c r="C992" i="4"/>
  <c r="C991" i="4"/>
  <c r="C990" i="4"/>
  <c r="C989" i="4"/>
  <c r="C988" i="4"/>
  <c r="C987" i="4"/>
  <c r="C986" i="4"/>
  <c r="C985" i="4"/>
  <c r="C984" i="4"/>
  <c r="C983" i="4"/>
  <c r="C982" i="4"/>
  <c r="C981" i="4"/>
  <c r="C980" i="4"/>
  <c r="C979" i="4"/>
  <c r="C978" i="4"/>
  <c r="C977" i="4"/>
  <c r="C976" i="4"/>
  <c r="C975" i="4"/>
  <c r="C974" i="4"/>
  <c r="C973" i="4"/>
  <c r="C972" i="4"/>
  <c r="C971" i="4"/>
  <c r="C970" i="4"/>
  <c r="C969" i="4"/>
  <c r="C968" i="4"/>
  <c r="C967" i="4"/>
  <c r="C966" i="4"/>
  <c r="C965" i="4"/>
  <c r="C964" i="4"/>
  <c r="C963" i="4"/>
  <c r="C962" i="4"/>
  <c r="C961" i="4"/>
  <c r="C960" i="4"/>
  <c r="C959" i="4"/>
  <c r="C958" i="4"/>
  <c r="C957" i="4"/>
  <c r="C956" i="4"/>
  <c r="C955" i="4"/>
  <c r="C954" i="4"/>
  <c r="C953" i="4"/>
  <c r="C952" i="4"/>
  <c r="C951" i="4"/>
  <c r="C950" i="4"/>
  <c r="C949" i="4"/>
  <c r="C948" i="4"/>
  <c r="C947" i="4"/>
  <c r="C946" i="4"/>
  <c r="C945" i="4"/>
  <c r="C944" i="4"/>
  <c r="C943" i="4"/>
  <c r="C942" i="4"/>
  <c r="C941" i="4"/>
  <c r="C940" i="4"/>
  <c r="C939" i="4"/>
  <c r="C938" i="4"/>
  <c r="C937" i="4"/>
  <c r="C936" i="4"/>
  <c r="C935" i="4"/>
  <c r="C934" i="4"/>
  <c r="C933" i="4"/>
  <c r="C932" i="4"/>
  <c r="C931" i="4"/>
  <c r="C930" i="4"/>
  <c r="C929" i="4"/>
  <c r="C928" i="4"/>
  <c r="C927" i="4"/>
  <c r="C926" i="4"/>
  <c r="C925" i="4"/>
  <c r="C924" i="4"/>
  <c r="C923" i="4"/>
  <c r="C922" i="4"/>
  <c r="C921" i="4"/>
  <c r="C920" i="4"/>
  <c r="C919" i="4"/>
  <c r="C918" i="4"/>
  <c r="C917" i="4"/>
  <c r="C916" i="4"/>
  <c r="C915" i="4"/>
  <c r="C914" i="4"/>
  <c r="C913" i="4"/>
  <c r="C912" i="4"/>
  <c r="C911" i="4"/>
  <c r="C910" i="4"/>
  <c r="C909" i="4"/>
  <c r="C908" i="4"/>
  <c r="C907" i="4"/>
  <c r="C906" i="4"/>
  <c r="C905" i="4"/>
  <c r="C904" i="4"/>
  <c r="C903" i="4"/>
  <c r="C902" i="4"/>
  <c r="C901" i="4"/>
  <c r="C900" i="4"/>
  <c r="C899" i="4"/>
  <c r="C898" i="4"/>
  <c r="C897" i="4"/>
  <c r="C896" i="4"/>
  <c r="C895" i="4"/>
  <c r="C894" i="4"/>
  <c r="C893" i="4"/>
  <c r="C892" i="4"/>
  <c r="C891" i="4"/>
  <c r="C890" i="4"/>
  <c r="C889" i="4"/>
  <c r="C888" i="4"/>
  <c r="C887" i="4"/>
  <c r="C886" i="4"/>
  <c r="C885" i="4"/>
  <c r="C884" i="4"/>
  <c r="C883" i="4"/>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E144" i="11"/>
  <c r="E145" i="11"/>
  <c r="I42" i="9" l="1"/>
  <c r="I41" i="9"/>
  <c r="I40" i="9"/>
  <c r="I39" i="9"/>
  <c r="I51" i="9" l="1"/>
  <c r="J51" i="9" s="1"/>
  <c r="I47" i="9"/>
  <c r="J47" i="9" s="1"/>
  <c r="I46" i="9"/>
  <c r="J46" i="9" s="1"/>
  <c r="I45" i="9"/>
  <c r="J45" i="9" s="1"/>
  <c r="I44" i="9"/>
  <c r="J44" i="9" s="1"/>
  <c r="J42" i="9"/>
  <c r="J41" i="9"/>
  <c r="J40" i="9"/>
  <c r="J39" i="9"/>
  <c r="I34" i="9"/>
  <c r="J34" i="9" s="1"/>
  <c r="I33" i="9"/>
  <c r="J33" i="9" s="1"/>
  <c r="I32" i="9"/>
  <c r="J32" i="9" s="1"/>
  <c r="I31" i="9"/>
  <c r="J31" i="9" s="1"/>
  <c r="I30" i="9"/>
  <c r="J30" i="9" s="1"/>
  <c r="I28" i="9"/>
  <c r="J28" i="9" s="1"/>
  <c r="I27" i="9"/>
  <c r="J27" i="9" s="1"/>
  <c r="I26" i="9"/>
  <c r="J26" i="9" s="1"/>
  <c r="I25" i="9"/>
  <c r="J25" i="9" s="1"/>
  <c r="I24" i="9"/>
  <c r="J24" i="9" s="1"/>
  <c r="I23" i="9"/>
  <c r="J23" i="9" s="1"/>
  <c r="I22" i="9"/>
  <c r="J22" i="9" s="1"/>
  <c r="I21" i="9"/>
  <c r="J21" i="9" s="1"/>
  <c r="I18" i="9"/>
  <c r="J18" i="9" s="1"/>
  <c r="I13" i="9"/>
  <c r="J13" i="9" s="1"/>
  <c r="I12" i="9"/>
  <c r="J12" i="9" s="1"/>
  <c r="I8" i="9"/>
  <c r="J8" i="9" s="1"/>
  <c r="I7" i="9"/>
  <c r="J7" i="9" s="1"/>
  <c r="G2" i="9"/>
  <c r="L113" i="4" l="1"/>
  <c r="L112" i="4"/>
  <c r="L107" i="4"/>
  <c r="L108" i="4"/>
  <c r="L109" i="4"/>
  <c r="L110" i="4"/>
  <c r="L111" i="4"/>
  <c r="L106" i="4"/>
  <c r="L104" i="4"/>
  <c r="L103" i="4"/>
  <c r="L102" i="4"/>
  <c r="L101" i="4"/>
  <c r="L100" i="4"/>
  <c r="L99" i="4"/>
  <c r="L98" i="4"/>
  <c r="L97" i="4"/>
  <c r="L96" i="4"/>
  <c r="L95" i="4"/>
  <c r="L94" i="4"/>
  <c r="L93" i="4"/>
  <c r="L86" i="4"/>
  <c r="L87" i="4"/>
  <c r="L88" i="4"/>
  <c r="L89" i="4"/>
  <c r="L90" i="4"/>
  <c r="L91" i="4"/>
  <c r="L92" i="4"/>
  <c r="L85" i="4"/>
  <c r="L80" i="4"/>
  <c r="L81" i="4"/>
  <c r="L82" i="4"/>
  <c r="L83" i="4"/>
  <c r="L79" i="4"/>
  <c r="L76" i="4"/>
  <c r="L77" i="4"/>
  <c r="L78" i="4"/>
  <c r="L75" i="4"/>
  <c r="L74" i="4"/>
  <c r="L73" i="4"/>
  <c r="L71" i="4"/>
  <c r="L70" i="4"/>
  <c r="L69" i="4"/>
  <c r="L67" i="4"/>
  <c r="L66" i="4"/>
  <c r="L65" i="4"/>
  <c r="L64" i="4"/>
  <c r="L63" i="4"/>
  <c r="L62" i="4"/>
  <c r="L57" i="4"/>
  <c r="L58" i="4"/>
  <c r="L59" i="4"/>
  <c r="L56" i="4"/>
  <c r="L54" i="4"/>
  <c r="L55" i="4"/>
  <c r="L53" i="4"/>
  <c r="L52" i="4"/>
  <c r="L48" i="4"/>
  <c r="L49" i="4"/>
  <c r="L50" i="4"/>
  <c r="L47" i="4"/>
  <c r="L45" i="4"/>
  <c r="L46" i="4"/>
  <c r="L44" i="4"/>
  <c r="L41" i="4"/>
  <c r="L42" i="4"/>
  <c r="L43" i="4"/>
  <c r="L40" i="4"/>
  <c r="L37" i="4"/>
  <c r="L38" i="4"/>
  <c r="L39" i="4"/>
  <c r="L36" i="4"/>
  <c r="L35" i="4"/>
  <c r="L34" i="4"/>
  <c r="L33" i="4" l="1"/>
  <c r="L29" i="4"/>
  <c r="L30" i="4"/>
  <c r="M30" i="4" s="1"/>
  <c r="L31" i="4"/>
  <c r="M31" i="4" s="1"/>
  <c r="L32" i="4"/>
  <c r="M32" i="4" s="1"/>
  <c r="L28" i="4"/>
  <c r="M53" i="4"/>
  <c r="M54" i="4"/>
  <c r="M55" i="4"/>
  <c r="M56" i="4"/>
  <c r="M57" i="4"/>
  <c r="M58" i="4"/>
  <c r="M59" i="4"/>
  <c r="M62" i="4"/>
  <c r="M63" i="4"/>
  <c r="M64" i="4"/>
  <c r="M65" i="4"/>
  <c r="M66" i="4"/>
  <c r="M67" i="4"/>
  <c r="M69" i="4"/>
  <c r="M70" i="4"/>
  <c r="M71" i="4"/>
  <c r="M73" i="4"/>
  <c r="M74" i="4"/>
  <c r="M75" i="4"/>
  <c r="M76" i="4"/>
  <c r="M77" i="4"/>
  <c r="M78" i="4"/>
  <c r="M79" i="4"/>
  <c r="M80" i="4"/>
  <c r="M81" i="4"/>
  <c r="M82" i="4"/>
  <c r="M83" i="4"/>
  <c r="M85" i="4"/>
  <c r="M86" i="4"/>
  <c r="M87" i="4"/>
  <c r="M88" i="4"/>
  <c r="M89" i="4"/>
  <c r="M90" i="4"/>
  <c r="M91" i="4"/>
  <c r="M92" i="4"/>
  <c r="M93" i="4"/>
  <c r="M94" i="4"/>
  <c r="M95" i="4"/>
  <c r="M96" i="4"/>
  <c r="M97" i="4"/>
  <c r="M98" i="4"/>
  <c r="M99" i="4"/>
  <c r="M100" i="4"/>
  <c r="M101" i="4"/>
  <c r="M102" i="4"/>
  <c r="M103" i="4"/>
  <c r="M104" i="4"/>
  <c r="M106" i="4"/>
  <c r="M107" i="4"/>
  <c r="M108" i="4"/>
  <c r="M109" i="4"/>
  <c r="M110" i="4"/>
  <c r="M111" i="4"/>
  <c r="M112" i="4"/>
  <c r="M113" i="4"/>
  <c r="M52" i="4"/>
  <c r="M28" i="4"/>
  <c r="M29" i="4"/>
  <c r="M33" i="4"/>
  <c r="M34" i="4"/>
  <c r="M35" i="4"/>
  <c r="M36" i="4"/>
  <c r="M37" i="4"/>
  <c r="M38" i="4"/>
  <c r="M39" i="4"/>
  <c r="M40" i="4"/>
  <c r="M41" i="4"/>
  <c r="M42" i="4"/>
  <c r="M43" i="4"/>
  <c r="M44" i="4"/>
  <c r="M45" i="4"/>
  <c r="M46" i="4"/>
  <c r="M47" i="4"/>
  <c r="M48" i="4"/>
  <c r="M49" i="4"/>
  <c r="M50" i="4"/>
  <c r="L27" i="4" l="1"/>
  <c r="M27" i="4" s="1"/>
  <c r="L22" i="4"/>
  <c r="M22" i="4" s="1"/>
  <c r="L23" i="4"/>
  <c r="M23" i="4" s="1"/>
  <c r="L24" i="4"/>
  <c r="M24" i="4" s="1"/>
  <c r="L25" i="4"/>
  <c r="M25" i="4" s="1"/>
  <c r="L26" i="4"/>
  <c r="M26" i="4" s="1"/>
  <c r="L21" i="4"/>
  <c r="M21" i="4" s="1"/>
  <c r="M19" i="4"/>
  <c r="L20" i="4"/>
  <c r="M20" i="4" s="1"/>
  <c r="L18" i="4"/>
  <c r="M18" i="4" s="1"/>
  <c r="L17" i="4"/>
  <c r="M17" i="4" s="1"/>
  <c r="L14" i="4"/>
  <c r="M14" i="4" s="1"/>
  <c r="L15" i="4"/>
  <c r="M15" i="4" s="1"/>
  <c r="L16" i="4"/>
  <c r="M16" i="4" s="1"/>
  <c r="L9" i="4"/>
  <c r="M9" i="4" s="1"/>
  <c r="L10" i="4"/>
  <c r="M10" i="4" s="1"/>
  <c r="L11" i="4"/>
  <c r="M11" i="4" s="1"/>
  <c r="L12" i="4"/>
  <c r="M12" i="4" s="1"/>
  <c r="L13" i="4"/>
  <c r="M13" i="4" s="1"/>
  <c r="L8" i="4"/>
  <c r="M8" i="4" s="1"/>
  <c r="D2" i="2" l="1"/>
  <c r="H4" i="4" l="1"/>
  <c r="H3" i="4" l="1"/>
  <c r="H2" i="4" l="1"/>
  <c r="A59" i="11"/>
  <c r="E74" i="11"/>
  <c r="E117" i="11"/>
  <c r="E19" i="11"/>
  <c r="E21" i="11"/>
  <c r="F80" i="12"/>
  <c r="E79" i="11"/>
  <c r="F88" i="12"/>
  <c r="A113" i="11"/>
  <c r="A21" i="12"/>
  <c r="E126" i="11"/>
  <c r="A76" i="11"/>
  <c r="A38" i="11"/>
  <c r="F58" i="12"/>
  <c r="E7" i="11"/>
  <c r="A120" i="11"/>
  <c r="E86" i="11"/>
  <c r="F64" i="12"/>
  <c r="F18" i="12"/>
  <c r="A53" i="11"/>
  <c r="E75" i="11"/>
  <c r="A14" i="11"/>
  <c r="A66" i="11"/>
  <c r="A91" i="11"/>
  <c r="E129" i="11"/>
  <c r="A100" i="11"/>
  <c r="A8" i="11"/>
  <c r="F89" i="12"/>
  <c r="A92" i="11"/>
  <c r="E82" i="11"/>
  <c r="A20" i="12"/>
  <c r="F76" i="12"/>
  <c r="A125" i="11"/>
  <c r="A139" i="11"/>
  <c r="E59" i="11"/>
  <c r="A37" i="11"/>
  <c r="E39" i="11"/>
  <c r="E99" i="11"/>
  <c r="A12" i="12"/>
  <c r="E20" i="11"/>
  <c r="E27" i="11"/>
  <c r="A8" i="12"/>
  <c r="E36" i="11"/>
  <c r="E76" i="11"/>
  <c r="A129" i="11"/>
  <c r="E8" i="11"/>
  <c r="E78" i="11"/>
  <c r="A7" i="12"/>
  <c r="E52" i="11"/>
  <c r="A137" i="11"/>
  <c r="A69" i="11"/>
  <c r="A10" i="12"/>
  <c r="F4" i="12"/>
  <c r="E71" i="11"/>
  <c r="F23" i="12"/>
  <c r="F86" i="12"/>
  <c r="F84" i="12"/>
  <c r="A42" i="11"/>
  <c r="A101" i="11"/>
  <c r="F24" i="12"/>
  <c r="A4" i="11"/>
  <c r="E90" i="11"/>
  <c r="A40" i="11"/>
  <c r="F93" i="12"/>
  <c r="E141" i="11"/>
  <c r="F40" i="12"/>
  <c r="E72" i="11"/>
  <c r="A67" i="11"/>
  <c r="E127" i="11"/>
  <c r="A108" i="11"/>
  <c r="A3" i="11"/>
  <c r="E63" i="11"/>
  <c r="F87" i="12"/>
  <c r="E143" i="11"/>
  <c r="E17" i="11"/>
  <c r="A2" i="10"/>
  <c r="E122" i="11"/>
  <c r="E92" i="11"/>
  <c r="E109" i="11"/>
  <c r="A88" i="11"/>
  <c r="E136" i="11"/>
  <c r="A78" i="11"/>
  <c r="F74" i="12"/>
  <c r="A55" i="11"/>
  <c r="E34" i="11"/>
  <c r="A123" i="11"/>
  <c r="F6" i="12"/>
  <c r="A99" i="11"/>
  <c r="A11" i="12"/>
  <c r="E120" i="11"/>
  <c r="A10" i="11"/>
  <c r="A46" i="11"/>
  <c r="F5" i="12"/>
  <c r="A32" i="12"/>
  <c r="A43" i="11"/>
  <c r="A15" i="11"/>
  <c r="A141" i="11"/>
  <c r="A117" i="11"/>
  <c r="A20" i="11"/>
  <c r="A85" i="11"/>
  <c r="F63" i="12"/>
  <c r="A30" i="12"/>
  <c r="E100" i="11"/>
  <c r="F32" i="12"/>
  <c r="E14" i="11"/>
  <c r="A98" i="11"/>
  <c r="F60" i="12"/>
  <c r="E31" i="11"/>
  <c r="A63" i="11"/>
  <c r="E81" i="11"/>
  <c r="E104" i="11"/>
  <c r="E2" i="10"/>
  <c r="E118" i="11"/>
  <c r="A16" i="11"/>
  <c r="F15" i="12"/>
  <c r="A36" i="11"/>
  <c r="F77" i="12"/>
  <c r="A97" i="11"/>
  <c r="A9" i="11"/>
  <c r="E85" i="11"/>
  <c r="A121" i="11"/>
  <c r="E38" i="11"/>
  <c r="F39" i="12"/>
  <c r="A23" i="12"/>
  <c r="E54" i="11"/>
  <c r="F92" i="12"/>
  <c r="F13" i="12"/>
  <c r="E112" i="11"/>
  <c r="A106" i="11"/>
  <c r="F55" i="12"/>
  <c r="E33" i="11"/>
  <c r="E61" i="11"/>
  <c r="A9" i="12"/>
  <c r="B4" i="13"/>
  <c r="E64" i="11"/>
  <c r="F82" i="12"/>
  <c r="F1" i="12"/>
  <c r="E94" i="11"/>
  <c r="F37" i="12"/>
  <c r="F20" i="12"/>
  <c r="A27" i="11"/>
  <c r="F27" i="12"/>
  <c r="A26" i="12"/>
  <c r="A131" i="11"/>
  <c r="E12" i="11"/>
  <c r="A127" i="11"/>
  <c r="E103" i="11"/>
  <c r="A30" i="11"/>
  <c r="E134" i="11"/>
  <c r="A133" i="11"/>
  <c r="F14" i="12"/>
  <c r="A74" i="11"/>
  <c r="A29" i="12"/>
  <c r="F68" i="12"/>
  <c r="A32" i="11"/>
  <c r="F81" i="12"/>
  <c r="E137" i="11"/>
  <c r="F67" i="12"/>
  <c r="E24" i="11"/>
  <c r="E135" i="11"/>
  <c r="E138" i="11"/>
  <c r="F34" i="12"/>
  <c r="A95" i="11"/>
  <c r="E28" i="11"/>
  <c r="E93" i="11"/>
  <c r="A51" i="11"/>
  <c r="F61" i="12"/>
  <c r="A96" i="11"/>
  <c r="E35" i="11"/>
  <c r="A31" i="12"/>
  <c r="A28" i="11"/>
  <c r="F71" i="12"/>
  <c r="A57" i="11"/>
  <c r="A126" i="11"/>
  <c r="F7" i="12"/>
  <c r="A90" i="11"/>
  <c r="A16" i="12"/>
  <c r="A47" i="11"/>
  <c r="E124" i="11"/>
  <c r="F85" i="12"/>
  <c r="A19" i="11"/>
  <c r="A73" i="11"/>
  <c r="F3" i="12"/>
  <c r="A35" i="11"/>
  <c r="A138" i="11"/>
  <c r="A50" i="11"/>
  <c r="A68" i="11"/>
  <c r="E84" i="11"/>
  <c r="E56" i="11"/>
  <c r="A18" i="12"/>
  <c r="E6" i="11"/>
  <c r="A115" i="11"/>
  <c r="E66" i="11"/>
  <c r="F59" i="12"/>
  <c r="F56" i="12"/>
  <c r="E102" i="11"/>
  <c r="E58" i="11"/>
  <c r="F21" i="12"/>
  <c r="E110" i="11"/>
  <c r="A6" i="11"/>
  <c r="F91" i="12"/>
  <c r="A87" i="11"/>
  <c r="A17" i="11"/>
  <c r="E2" i="11"/>
  <c r="E43" i="11"/>
  <c r="E32" i="11"/>
  <c r="E55" i="11"/>
  <c r="F75" i="12"/>
  <c r="E60" i="11"/>
  <c r="A24" i="12"/>
  <c r="E108" i="11"/>
  <c r="A130" i="11"/>
  <c r="A77" i="11"/>
  <c r="A86" i="11"/>
  <c r="E50" i="11"/>
  <c r="A54" i="11"/>
  <c r="F33" i="12"/>
  <c r="E37" i="11"/>
  <c r="A13" i="11"/>
  <c r="A3" i="10"/>
  <c r="A105" i="11"/>
  <c r="A124" i="11"/>
  <c r="E11" i="11"/>
  <c r="F70" i="12"/>
  <c r="E116" i="11"/>
  <c r="F79" i="12"/>
  <c r="E4" i="11"/>
  <c r="A79" i="11"/>
  <c r="E42" i="11"/>
  <c r="F30" i="12"/>
  <c r="E115" i="11"/>
  <c r="E65" i="11"/>
  <c r="A102" i="11"/>
  <c r="F12" i="12"/>
  <c r="A103" i="11"/>
  <c r="E57" i="11"/>
  <c r="E9" i="11"/>
  <c r="A2" i="12"/>
  <c r="F38" i="12"/>
  <c r="A58" i="11"/>
  <c r="E69" i="11"/>
  <c r="E13" i="11"/>
  <c r="A29" i="11"/>
  <c r="E130" i="11"/>
  <c r="A48" i="11"/>
  <c r="F65" i="12"/>
  <c r="A13" i="12"/>
  <c r="F8" i="12"/>
  <c r="A3" i="12"/>
  <c r="E114" i="11"/>
  <c r="F22" i="12"/>
  <c r="A84" i="11"/>
  <c r="E105" i="11"/>
  <c r="F83" i="12"/>
  <c r="F31" i="12"/>
  <c r="A19" i="12"/>
  <c r="F57" i="12"/>
  <c r="A17" i="12"/>
  <c r="A135" i="11"/>
  <c r="A7" i="11"/>
  <c r="E87" i="11"/>
  <c r="E5" i="11"/>
  <c r="E111" i="11"/>
  <c r="A14" i="12"/>
  <c r="F9" i="12"/>
  <c r="E89" i="11"/>
  <c r="E96" i="11"/>
  <c r="F72" i="12"/>
  <c r="E25" i="11"/>
  <c r="A31" i="11"/>
  <c r="E53" i="11"/>
  <c r="E40" i="11"/>
  <c r="E131" i="11"/>
  <c r="E22" i="11"/>
  <c r="F11" i="12"/>
  <c r="A18" i="11"/>
  <c r="E15" i="11"/>
  <c r="A109" i="11"/>
  <c r="E29" i="11"/>
  <c r="A65" i="11"/>
  <c r="E132" i="11"/>
  <c r="A71" i="11"/>
  <c r="A110" i="11"/>
  <c r="E119" i="11"/>
  <c r="A44" i="11"/>
  <c r="F10" i="12"/>
  <c r="E44" i="11"/>
  <c r="E125" i="11"/>
  <c r="A93" i="11"/>
  <c r="E51" i="11"/>
  <c r="A15" i="12"/>
  <c r="E91" i="11"/>
  <c r="A23" i="11"/>
  <c r="A5" i="11"/>
  <c r="A83" i="11"/>
  <c r="E142" i="11"/>
  <c r="E77" i="11"/>
  <c r="A45" i="11"/>
  <c r="A112" i="11"/>
  <c r="E48" i="11"/>
  <c r="A27" i="12"/>
  <c r="A64" i="11"/>
  <c r="E16" i="11"/>
  <c r="E10" i="11"/>
  <c r="E95" i="11"/>
  <c r="A75" i="11"/>
  <c r="F36" i="12"/>
  <c r="E67" i="11"/>
  <c r="E62" i="11"/>
  <c r="A70" i="11"/>
  <c r="A72" i="11"/>
  <c r="A25" i="12"/>
  <c r="A128" i="11"/>
  <c r="E70" i="11"/>
  <c r="E97" i="11"/>
  <c r="A61" i="11"/>
  <c r="E140" i="11"/>
  <c r="A111" i="11"/>
  <c r="A136" i="11"/>
  <c r="B5" i="13"/>
  <c r="A22" i="12"/>
  <c r="E30" i="11"/>
  <c r="A26" i="11"/>
  <c r="F66" i="12"/>
  <c r="E107" i="11"/>
  <c r="A132" i="11"/>
  <c r="B3" i="13"/>
  <c r="E3" i="10"/>
  <c r="E73" i="11"/>
  <c r="E47" i="11"/>
  <c r="F25" i="12"/>
  <c r="B6" i="13"/>
  <c r="A116" i="11"/>
  <c r="A119" i="11"/>
  <c r="A81" i="11"/>
  <c r="F69" i="12"/>
  <c r="F90" i="12"/>
  <c r="F78" i="12"/>
  <c r="A60" i="11"/>
  <c r="A56" i="11"/>
  <c r="E18" i="11"/>
  <c r="F28" i="12"/>
  <c r="E123" i="11"/>
  <c r="A28" i="12"/>
  <c r="A12" i="11"/>
  <c r="E101" i="11"/>
  <c r="A94" i="11"/>
  <c r="F2" i="12"/>
  <c r="A52" i="11"/>
  <c r="E49" i="11"/>
  <c r="E45" i="11"/>
  <c r="A82" i="11"/>
  <c r="A104" i="11"/>
  <c r="A142" i="11"/>
  <c r="E3" i="11"/>
  <c r="A25" i="11"/>
  <c r="F62" i="12"/>
  <c r="A62" i="11"/>
  <c r="A134" i="11"/>
  <c r="A122" i="11"/>
  <c r="A2" i="11"/>
  <c r="A22" i="11"/>
  <c r="E68" i="11"/>
  <c r="E133" i="11"/>
  <c r="E106" i="11"/>
  <c r="A11" i="11"/>
  <c r="F35" i="12"/>
  <c r="A140" i="11"/>
  <c r="F17" i="12"/>
  <c r="F73" i="12"/>
  <c r="A41" i="11"/>
  <c r="E1" i="11"/>
  <c r="F29" i="12"/>
  <c r="F26" i="12"/>
  <c r="A24" i="11"/>
  <c r="F16" i="12"/>
  <c r="A114" i="11"/>
  <c r="A80" i="11"/>
  <c r="E121" i="11"/>
  <c r="E46" i="11"/>
  <c r="A5" i="12"/>
  <c r="E26" i="11"/>
  <c r="A107" i="11"/>
  <c r="E128" i="11"/>
  <c r="A6" i="12"/>
  <c r="E41" i="11"/>
  <c r="E80" i="11"/>
  <c r="B2" i="13"/>
  <c r="E139" i="11"/>
  <c r="A21" i="11"/>
  <c r="A34" i="11"/>
  <c r="A118" i="11"/>
  <c r="E83" i="11"/>
  <c r="E98" i="11"/>
  <c r="A39" i="11"/>
  <c r="E88" i="11"/>
  <c r="F19" i="12"/>
  <c r="E113" i="11"/>
  <c r="E1" i="10"/>
  <c r="E23" i="11"/>
  <c r="A49" i="11"/>
  <c r="A89" i="11"/>
  <c r="A33" i="11"/>
  <c r="A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岩波 祐治2</author>
  </authors>
  <commentList>
    <comment ref="D5" authorId="0" shapeId="0" xr:uid="{00000000-0006-0000-0000-000001000000}">
      <text>
        <r>
          <rPr>
            <b/>
            <sz val="9"/>
            <color indexed="81"/>
            <rFont val="MS P ゴシック"/>
            <family val="3"/>
            <charset val="128"/>
          </rPr>
          <t>開設者コード：
1.国立
2.公立
3.公的
4.社会保険関係
5.医療法人
6.個人
7.その他の法人</t>
        </r>
      </text>
    </comment>
  </commentList>
</comments>
</file>

<file path=xl/sharedStrings.xml><?xml version="1.0" encoding="utf-8"?>
<sst xmlns="http://schemas.openxmlformats.org/spreadsheetml/2006/main" count="1135" uniqueCount="695">
  <si>
    <t>許可病床数</t>
    <rPh sb="0" eb="2">
      <t>キョカ</t>
    </rPh>
    <rPh sb="2" eb="5">
      <t>ビョウショウスウ</t>
    </rPh>
    <phoneticPr fontId="3"/>
  </si>
  <si>
    <t>届出病床数</t>
    <rPh sb="2" eb="5">
      <t>ビョウショウスウ</t>
    </rPh>
    <phoneticPr fontId="3"/>
  </si>
  <si>
    <t>　</t>
  </si>
  <si>
    <t>特別入院基本料</t>
    <rPh sb="0" eb="2">
      <t>トクベツ</t>
    </rPh>
    <rPh sb="2" eb="4">
      <t>ニュウイン</t>
    </rPh>
    <rPh sb="4" eb="7">
      <t>キホンリョウ</t>
    </rPh>
    <phoneticPr fontId="3"/>
  </si>
  <si>
    <t>１　7対１入院基本料</t>
    <rPh sb="3" eb="4">
      <t>タイ</t>
    </rPh>
    <rPh sb="5" eb="7">
      <t>ニュウイン</t>
    </rPh>
    <rPh sb="7" eb="10">
      <t>キホンリョウ</t>
    </rPh>
    <phoneticPr fontId="3"/>
  </si>
  <si>
    <t>２　10対１入院基本料</t>
  </si>
  <si>
    <t>３　13対１入院基本料</t>
  </si>
  <si>
    <t>４　15対１入院基本料</t>
    <rPh sb="4" eb="5">
      <t>ツイ</t>
    </rPh>
    <rPh sb="6" eb="8">
      <t>ニュウイン</t>
    </rPh>
    <rPh sb="8" eb="11">
      <t>キホンリョウ</t>
    </rPh>
    <phoneticPr fontId="3"/>
  </si>
  <si>
    <t>５　18対１入院基本料</t>
    <rPh sb="4" eb="5">
      <t>ツイ</t>
    </rPh>
    <rPh sb="6" eb="8">
      <t>ニュウイン</t>
    </rPh>
    <rPh sb="8" eb="11">
      <t>キホンリョウ</t>
    </rPh>
    <phoneticPr fontId="3"/>
  </si>
  <si>
    <t>６　20対１入院基本料</t>
    <rPh sb="4" eb="5">
      <t>ツイ</t>
    </rPh>
    <rPh sb="6" eb="8">
      <t>ニュウイン</t>
    </rPh>
    <rPh sb="8" eb="11">
      <t>キホンリョウ</t>
    </rPh>
    <phoneticPr fontId="3"/>
  </si>
  <si>
    <t>１　10対１入院基本料</t>
  </si>
  <si>
    <t>２　13対１入院基本料</t>
    <rPh sb="4" eb="5">
      <t>ツイ</t>
    </rPh>
    <rPh sb="6" eb="8">
      <t>ニュウイン</t>
    </rPh>
    <rPh sb="8" eb="11">
      <t>キホンリョウ</t>
    </rPh>
    <phoneticPr fontId="3"/>
  </si>
  <si>
    <t>３　15対１入院基本料</t>
    <rPh sb="4" eb="5">
      <t>ツイ</t>
    </rPh>
    <rPh sb="6" eb="8">
      <t>ニュウイン</t>
    </rPh>
    <rPh sb="8" eb="11">
      <t>キホンリョウ</t>
    </rPh>
    <phoneticPr fontId="3"/>
  </si>
  <si>
    <t>４　18対１入院基本料</t>
    <rPh sb="4" eb="5">
      <t>ツイ</t>
    </rPh>
    <rPh sb="6" eb="8">
      <t>ニュウイン</t>
    </rPh>
    <rPh sb="8" eb="11">
      <t>キホンリョウ</t>
    </rPh>
    <phoneticPr fontId="3"/>
  </si>
  <si>
    <t>５　20対１入院基本料</t>
    <rPh sb="4" eb="5">
      <t>ツイ</t>
    </rPh>
    <rPh sb="6" eb="8">
      <t>ニュウイン</t>
    </rPh>
    <rPh sb="8" eb="11">
      <t>キホンリョウ</t>
    </rPh>
    <phoneticPr fontId="3"/>
  </si>
  <si>
    <t>重度認知症加算</t>
    <rPh sb="0" eb="2">
      <t>ジュウド</t>
    </rPh>
    <rPh sb="2" eb="4">
      <t>ニンチ</t>
    </rPh>
    <rPh sb="4" eb="5">
      <t>ショウ</t>
    </rPh>
    <rPh sb="5" eb="7">
      <t>カサン</t>
    </rPh>
    <phoneticPr fontId="4"/>
  </si>
  <si>
    <t>１　7対１入院基本料</t>
  </si>
  <si>
    <t>１　救命救急入院料１</t>
    <rPh sb="2" eb="4">
      <t>キュウメイ</t>
    </rPh>
    <rPh sb="4" eb="6">
      <t>キュウキュウ</t>
    </rPh>
    <rPh sb="6" eb="9">
      <t>ニュウインリョウ</t>
    </rPh>
    <phoneticPr fontId="3"/>
  </si>
  <si>
    <t>２　救命救急入院料２</t>
    <rPh sb="2" eb="4">
      <t>キュウメイ</t>
    </rPh>
    <rPh sb="4" eb="6">
      <t>キュウキュウ</t>
    </rPh>
    <rPh sb="6" eb="9">
      <t>ニュウインリョウ</t>
    </rPh>
    <phoneticPr fontId="3"/>
  </si>
  <si>
    <t>３　救命救急入院料３</t>
    <rPh sb="2" eb="4">
      <t>キュウメイ</t>
    </rPh>
    <rPh sb="4" eb="6">
      <t>キュウキュウ</t>
    </rPh>
    <rPh sb="6" eb="9">
      <t>ニュウインリョウ</t>
    </rPh>
    <phoneticPr fontId="3"/>
  </si>
  <si>
    <t>４　救命救急入院料４</t>
    <rPh sb="2" eb="4">
      <t>キュウメイ</t>
    </rPh>
    <rPh sb="4" eb="6">
      <t>キュウキュウ</t>
    </rPh>
    <rPh sb="6" eb="9">
      <t>ニュウインリョウ</t>
    </rPh>
    <phoneticPr fontId="3"/>
  </si>
  <si>
    <t>救急体制充実加算２</t>
    <phoneticPr fontId="3"/>
  </si>
  <si>
    <t>救急体制充実加算３</t>
    <phoneticPr fontId="3"/>
  </si>
  <si>
    <t>高度医療体制加算（注４の加算）</t>
    <rPh sb="9" eb="10">
      <t>チュウ</t>
    </rPh>
    <rPh sb="12" eb="14">
      <t>カサン</t>
    </rPh>
    <phoneticPr fontId="3"/>
  </si>
  <si>
    <t>小児加算</t>
  </si>
  <si>
    <t>１　特定集中治療室管理料１</t>
  </si>
  <si>
    <t>２　特定集中治療室管理料２</t>
  </si>
  <si>
    <t>３　特定集中治療室管理料３</t>
  </si>
  <si>
    <t>４　特定集中治療室管理料４</t>
  </si>
  <si>
    <t>１　ハイケアユニット入院医療管理料１</t>
  </si>
  <si>
    <t>２　ハイケアユニット入院医療管理料２</t>
  </si>
  <si>
    <t>１　新生児特定集中治療室管理料１</t>
    <rPh sb="2" eb="5">
      <t>シンセイジ</t>
    </rPh>
    <rPh sb="5" eb="7">
      <t>トクテイ</t>
    </rPh>
    <rPh sb="7" eb="9">
      <t>シュウチュウ</t>
    </rPh>
    <rPh sb="9" eb="12">
      <t>チリョウシツ</t>
    </rPh>
    <rPh sb="12" eb="14">
      <t>カンリ</t>
    </rPh>
    <rPh sb="14" eb="15">
      <t>リョウ</t>
    </rPh>
    <phoneticPr fontId="3"/>
  </si>
  <si>
    <t>２　新生児特定集中治療室管理料２</t>
    <rPh sb="2" eb="5">
      <t>シンセイジ</t>
    </rPh>
    <rPh sb="5" eb="7">
      <t>トクテイ</t>
    </rPh>
    <rPh sb="7" eb="9">
      <t>シュウチュウ</t>
    </rPh>
    <rPh sb="9" eb="12">
      <t>チリョウシツ</t>
    </rPh>
    <rPh sb="12" eb="14">
      <t>カンリ</t>
    </rPh>
    <rPh sb="14" eb="15">
      <t>リョウ</t>
    </rPh>
    <phoneticPr fontId="3"/>
  </si>
  <si>
    <t>１　母体・胎児集中治療室管理料</t>
    <rPh sb="2" eb="4">
      <t>ボタイ</t>
    </rPh>
    <rPh sb="5" eb="7">
      <t>タイジ</t>
    </rPh>
    <rPh sb="7" eb="9">
      <t>シュウチュウ</t>
    </rPh>
    <rPh sb="9" eb="12">
      <t>チリョウシツ</t>
    </rPh>
    <rPh sb="12" eb="14">
      <t>カンリ</t>
    </rPh>
    <rPh sb="14" eb="15">
      <t>リョウ</t>
    </rPh>
    <phoneticPr fontId="3"/>
  </si>
  <si>
    <t>２　新生児集中治療室管理料</t>
    <rPh sb="2" eb="5">
      <t>シンセイジ</t>
    </rPh>
    <rPh sb="5" eb="7">
      <t>シュウチュウ</t>
    </rPh>
    <rPh sb="7" eb="10">
      <t>チリョウシツ</t>
    </rPh>
    <rPh sb="10" eb="12">
      <t>カンリ</t>
    </rPh>
    <rPh sb="12" eb="13">
      <t>リョウ</t>
    </rPh>
    <phoneticPr fontId="3"/>
  </si>
  <si>
    <t>１　小児入院医療管理料１</t>
    <rPh sb="2" eb="4">
      <t>ショウニ</t>
    </rPh>
    <rPh sb="4" eb="6">
      <t>ニュウイン</t>
    </rPh>
    <rPh sb="6" eb="8">
      <t>イリョウ</t>
    </rPh>
    <rPh sb="8" eb="10">
      <t>カンリ</t>
    </rPh>
    <rPh sb="10" eb="11">
      <t>リョウ</t>
    </rPh>
    <phoneticPr fontId="3"/>
  </si>
  <si>
    <t>２　小児入院医療管理料２</t>
    <rPh sb="2" eb="4">
      <t>ショウニ</t>
    </rPh>
    <rPh sb="4" eb="6">
      <t>ニュウイン</t>
    </rPh>
    <rPh sb="6" eb="8">
      <t>イリョウ</t>
    </rPh>
    <rPh sb="8" eb="10">
      <t>カンリ</t>
    </rPh>
    <rPh sb="10" eb="11">
      <t>リョウ</t>
    </rPh>
    <phoneticPr fontId="3"/>
  </si>
  <si>
    <t>３　小児入院医療管理料３</t>
    <rPh sb="2" eb="4">
      <t>ショウニ</t>
    </rPh>
    <rPh sb="4" eb="6">
      <t>ニュウイン</t>
    </rPh>
    <rPh sb="6" eb="8">
      <t>イリョウ</t>
    </rPh>
    <rPh sb="8" eb="10">
      <t>カンリ</t>
    </rPh>
    <rPh sb="10" eb="11">
      <t>リョウ</t>
    </rPh>
    <phoneticPr fontId="3"/>
  </si>
  <si>
    <t>４　小児入院医療管理料４</t>
    <rPh sb="2" eb="4">
      <t>ショウニ</t>
    </rPh>
    <rPh sb="4" eb="6">
      <t>ニュウイン</t>
    </rPh>
    <rPh sb="6" eb="8">
      <t>イリョウ</t>
    </rPh>
    <rPh sb="8" eb="10">
      <t>カンリ</t>
    </rPh>
    <rPh sb="10" eb="11">
      <t>リョウ</t>
    </rPh>
    <phoneticPr fontId="3"/>
  </si>
  <si>
    <t>プレイルーム、保育士等加算（注２の加算）</t>
    <rPh sb="14" eb="15">
      <t>チュウ</t>
    </rPh>
    <rPh sb="17" eb="19">
      <t>カサン</t>
    </rPh>
    <phoneticPr fontId="3"/>
  </si>
  <si>
    <t>１　回復期リハビリテーション病棟入院料１</t>
    <rPh sb="2" eb="4">
      <t>カイフク</t>
    </rPh>
    <rPh sb="4" eb="5">
      <t>キ</t>
    </rPh>
    <rPh sb="14" eb="16">
      <t>ビョウトウ</t>
    </rPh>
    <rPh sb="16" eb="18">
      <t>ニュウイン</t>
    </rPh>
    <rPh sb="18" eb="19">
      <t>リョウ</t>
    </rPh>
    <phoneticPr fontId="3"/>
  </si>
  <si>
    <t>２　回復期リハビリテーション病棟入院料２</t>
    <rPh sb="2" eb="4">
      <t>カイフク</t>
    </rPh>
    <rPh sb="4" eb="5">
      <t>キ</t>
    </rPh>
    <rPh sb="14" eb="16">
      <t>ビョウトウ</t>
    </rPh>
    <rPh sb="16" eb="18">
      <t>ニュウイン</t>
    </rPh>
    <rPh sb="18" eb="19">
      <t>リョウ</t>
    </rPh>
    <phoneticPr fontId="3"/>
  </si>
  <si>
    <t>３　回復期リハビリテーション病棟入院料３</t>
    <rPh sb="2" eb="4">
      <t>カイフク</t>
    </rPh>
    <rPh sb="4" eb="5">
      <t>キ</t>
    </rPh>
    <rPh sb="14" eb="16">
      <t>ビョウトウ</t>
    </rPh>
    <rPh sb="16" eb="18">
      <t>ニュウイン</t>
    </rPh>
    <rPh sb="18" eb="19">
      <t>リョウ</t>
    </rPh>
    <phoneticPr fontId="3"/>
  </si>
  <si>
    <t>４　回復期リハビリテーション病棟入院料４</t>
    <rPh sb="2" eb="4">
      <t>カイフク</t>
    </rPh>
    <rPh sb="4" eb="5">
      <t>キ</t>
    </rPh>
    <rPh sb="14" eb="16">
      <t>ビョウトウ</t>
    </rPh>
    <rPh sb="16" eb="18">
      <t>ニュウイン</t>
    </rPh>
    <rPh sb="18" eb="19">
      <t>リョウ</t>
    </rPh>
    <phoneticPr fontId="3"/>
  </si>
  <si>
    <t>５　回復期リハビリテーション病棟入院料５</t>
    <rPh sb="2" eb="4">
      <t>カイフク</t>
    </rPh>
    <rPh sb="4" eb="5">
      <t>キ</t>
    </rPh>
    <rPh sb="14" eb="16">
      <t>ビョウトウ</t>
    </rPh>
    <rPh sb="16" eb="18">
      <t>ニュウイン</t>
    </rPh>
    <rPh sb="18" eb="19">
      <t>リョウ</t>
    </rPh>
    <phoneticPr fontId="3"/>
  </si>
  <si>
    <t>１　地域包括ケア病棟入院料１</t>
    <rPh sb="2" eb="4">
      <t>チイキ</t>
    </rPh>
    <rPh sb="4" eb="6">
      <t>ホウカツ</t>
    </rPh>
    <rPh sb="8" eb="10">
      <t>ビョウトウ</t>
    </rPh>
    <rPh sb="10" eb="13">
      <t>ニュウインリョウ</t>
    </rPh>
    <phoneticPr fontId="3"/>
  </si>
  <si>
    <t>２　地域包括ケア入院医療管理料１</t>
    <rPh sb="2" eb="4">
      <t>チイキ</t>
    </rPh>
    <rPh sb="4" eb="6">
      <t>ホウカツ</t>
    </rPh>
    <rPh sb="8" eb="10">
      <t>ニュウイン</t>
    </rPh>
    <rPh sb="10" eb="12">
      <t>イリョウ</t>
    </rPh>
    <rPh sb="12" eb="14">
      <t>カンリ</t>
    </rPh>
    <rPh sb="14" eb="15">
      <t>リョウ</t>
    </rPh>
    <phoneticPr fontId="3"/>
  </si>
  <si>
    <t>３　地域包括ケア病棟入院料２</t>
    <rPh sb="2" eb="4">
      <t>チイキ</t>
    </rPh>
    <rPh sb="4" eb="6">
      <t>ホウカツ</t>
    </rPh>
    <rPh sb="8" eb="10">
      <t>ビョウトウ</t>
    </rPh>
    <rPh sb="10" eb="13">
      <t>ニュウインリョウ</t>
    </rPh>
    <phoneticPr fontId="3"/>
  </si>
  <si>
    <t>４　地域包括ケア入院医療管理料２</t>
    <rPh sb="2" eb="4">
      <t>チイキ</t>
    </rPh>
    <rPh sb="4" eb="6">
      <t>ホウカツ</t>
    </rPh>
    <rPh sb="8" eb="10">
      <t>ニュウイン</t>
    </rPh>
    <rPh sb="10" eb="12">
      <t>イリョウ</t>
    </rPh>
    <rPh sb="12" eb="14">
      <t>カンリ</t>
    </rPh>
    <rPh sb="14" eb="15">
      <t>リョウ</t>
    </rPh>
    <phoneticPr fontId="3"/>
  </si>
  <si>
    <t>５　地域包括ケア病棟入院料３</t>
    <rPh sb="2" eb="4">
      <t>チイキ</t>
    </rPh>
    <rPh sb="4" eb="6">
      <t>ホウカツ</t>
    </rPh>
    <rPh sb="8" eb="10">
      <t>ビョウトウ</t>
    </rPh>
    <rPh sb="10" eb="13">
      <t>ニュウインリョウ</t>
    </rPh>
    <phoneticPr fontId="3"/>
  </si>
  <si>
    <t>６　地域包括ケア入院医療管理料３</t>
    <rPh sb="2" eb="4">
      <t>チイキ</t>
    </rPh>
    <rPh sb="4" eb="6">
      <t>ホウカツ</t>
    </rPh>
    <rPh sb="8" eb="10">
      <t>ニュウイン</t>
    </rPh>
    <rPh sb="10" eb="12">
      <t>イリョウ</t>
    </rPh>
    <rPh sb="12" eb="14">
      <t>カンリ</t>
    </rPh>
    <rPh sb="14" eb="15">
      <t>リョウ</t>
    </rPh>
    <phoneticPr fontId="3"/>
  </si>
  <si>
    <t>７　地域包括ケア病棟入院料４</t>
    <rPh sb="2" eb="4">
      <t>チイキ</t>
    </rPh>
    <rPh sb="4" eb="6">
      <t>ホウカツ</t>
    </rPh>
    <rPh sb="8" eb="10">
      <t>ビョウトウ</t>
    </rPh>
    <rPh sb="10" eb="13">
      <t>ニュウインリョウ</t>
    </rPh>
    <phoneticPr fontId="3"/>
  </si>
  <si>
    <t>８　地域包括ケア入院医療管理料４</t>
    <rPh sb="2" eb="4">
      <t>チイキ</t>
    </rPh>
    <rPh sb="4" eb="6">
      <t>ホウカツ</t>
    </rPh>
    <rPh sb="8" eb="10">
      <t>ニュウイン</t>
    </rPh>
    <rPh sb="10" eb="12">
      <t>イリョウ</t>
    </rPh>
    <rPh sb="12" eb="14">
      <t>カンリ</t>
    </rPh>
    <rPh sb="14" eb="15">
      <t>リョウ</t>
    </rPh>
    <phoneticPr fontId="3"/>
  </si>
  <si>
    <t>１　特殊疾患病棟入院料１</t>
    <rPh sb="2" eb="4">
      <t>トクシュ</t>
    </rPh>
    <rPh sb="4" eb="6">
      <t>シッカン</t>
    </rPh>
    <rPh sb="6" eb="8">
      <t>ビョウトウ</t>
    </rPh>
    <rPh sb="8" eb="11">
      <t>ニュウインリョウ</t>
    </rPh>
    <phoneticPr fontId="3"/>
  </si>
  <si>
    <t>２　特殊疾患病棟入院料２</t>
    <rPh sb="2" eb="4">
      <t>トクシュ</t>
    </rPh>
    <rPh sb="4" eb="6">
      <t>シッカン</t>
    </rPh>
    <rPh sb="6" eb="8">
      <t>ビョウトウ</t>
    </rPh>
    <rPh sb="8" eb="11">
      <t>ニュウインリョウ</t>
    </rPh>
    <phoneticPr fontId="3"/>
  </si>
  <si>
    <t>１　緩和ケア病棟入院料１</t>
    <rPh sb="2" eb="4">
      <t>カンワ</t>
    </rPh>
    <rPh sb="6" eb="8">
      <t>ビョウトウ</t>
    </rPh>
    <rPh sb="8" eb="11">
      <t>ニュウインリョウ</t>
    </rPh>
    <phoneticPr fontId="3"/>
  </si>
  <si>
    <t>２　緩和ケア病棟入院料２</t>
    <rPh sb="2" eb="4">
      <t>カンワ</t>
    </rPh>
    <rPh sb="6" eb="8">
      <t>ビョウトウ</t>
    </rPh>
    <rPh sb="8" eb="11">
      <t>ニュウインリョウ</t>
    </rPh>
    <phoneticPr fontId="3"/>
  </si>
  <si>
    <t>１　精神科急性期治療病棟入院料１</t>
    <rPh sb="2" eb="5">
      <t>セイシンカ</t>
    </rPh>
    <rPh sb="5" eb="8">
      <t>キュウセイキ</t>
    </rPh>
    <rPh sb="8" eb="10">
      <t>チリョウ</t>
    </rPh>
    <rPh sb="10" eb="12">
      <t>ビョウトウ</t>
    </rPh>
    <rPh sb="12" eb="15">
      <t>ニュウインリョウ</t>
    </rPh>
    <phoneticPr fontId="3"/>
  </si>
  <si>
    <t>２　精神科急性期治療病棟入院料２</t>
    <rPh sb="2" eb="5">
      <t>セイシンカ</t>
    </rPh>
    <rPh sb="5" eb="8">
      <t>キュウセイキ</t>
    </rPh>
    <rPh sb="8" eb="10">
      <t>チリョウ</t>
    </rPh>
    <rPh sb="10" eb="12">
      <t>ビョウトウ</t>
    </rPh>
    <rPh sb="12" eb="15">
      <t>ニュウインリョウ</t>
    </rPh>
    <phoneticPr fontId="3"/>
  </si>
  <si>
    <t>精神科救急・合併症入院料</t>
    <rPh sb="0" eb="2">
      <t>セイシン</t>
    </rPh>
    <rPh sb="2" eb="3">
      <t>カ</t>
    </rPh>
    <rPh sb="3" eb="5">
      <t>キュウキュウ</t>
    </rPh>
    <rPh sb="6" eb="9">
      <t>ガッペイショウ</t>
    </rPh>
    <rPh sb="9" eb="12">
      <t>ニュウインリョウ</t>
    </rPh>
    <phoneticPr fontId="3"/>
  </si>
  <si>
    <t>児童・思春期精神科入院医療管理料</t>
    <rPh sb="0" eb="2">
      <t>ジドウ</t>
    </rPh>
    <rPh sb="3" eb="6">
      <t>シシュンキ</t>
    </rPh>
    <rPh sb="6" eb="9">
      <t>セイシンカ</t>
    </rPh>
    <rPh sb="9" eb="11">
      <t>ニュウイン</t>
    </rPh>
    <rPh sb="11" eb="13">
      <t>イリョウ</t>
    </rPh>
    <rPh sb="13" eb="15">
      <t>カンリ</t>
    </rPh>
    <rPh sb="15" eb="16">
      <t>リョウ</t>
    </rPh>
    <phoneticPr fontId="3"/>
  </si>
  <si>
    <t>精神療養病棟入院料</t>
    <rPh sb="0" eb="2">
      <t>セイシン</t>
    </rPh>
    <rPh sb="2" eb="4">
      <t>リョウヨウ</t>
    </rPh>
    <rPh sb="4" eb="6">
      <t>ビョウトウ</t>
    </rPh>
    <rPh sb="6" eb="9">
      <t>ニュウインリョウ</t>
    </rPh>
    <phoneticPr fontId="3"/>
  </si>
  <si>
    <t>重症者加算１</t>
  </si>
  <si>
    <t>１　認知症治療病棟入院料１</t>
    <rPh sb="2" eb="4">
      <t>ニンチ</t>
    </rPh>
    <rPh sb="4" eb="5">
      <t>ショウ</t>
    </rPh>
    <rPh sb="5" eb="7">
      <t>チリョウ</t>
    </rPh>
    <rPh sb="7" eb="9">
      <t>ビョウトウ</t>
    </rPh>
    <rPh sb="9" eb="11">
      <t>ニュウイン</t>
    </rPh>
    <rPh sb="11" eb="12">
      <t>リョウ</t>
    </rPh>
    <phoneticPr fontId="3"/>
  </si>
  <si>
    <t>２　認知症治療病棟入院料２</t>
    <rPh sb="2" eb="4">
      <t>ニンチ</t>
    </rPh>
    <rPh sb="4" eb="5">
      <t>ショウ</t>
    </rPh>
    <rPh sb="7" eb="9">
      <t>ビョウトウ</t>
    </rPh>
    <rPh sb="9" eb="11">
      <t>ニュウイン</t>
    </rPh>
    <rPh sb="11" eb="12">
      <t>リョウ</t>
    </rPh>
    <phoneticPr fontId="3"/>
  </si>
  <si>
    <t>１　特定一般病棟入院料１</t>
    <rPh sb="2" eb="4">
      <t>トクテイ</t>
    </rPh>
    <rPh sb="4" eb="6">
      <t>イッパン</t>
    </rPh>
    <rPh sb="6" eb="8">
      <t>ビョウトウ</t>
    </rPh>
    <rPh sb="8" eb="10">
      <t>ニュウイン</t>
    </rPh>
    <rPh sb="10" eb="11">
      <t>リョウ</t>
    </rPh>
    <phoneticPr fontId="3"/>
  </si>
  <si>
    <t>２　特定一般病棟入院料２</t>
    <rPh sb="2" eb="4">
      <t>トクテイ</t>
    </rPh>
    <rPh sb="4" eb="6">
      <t>イッパン</t>
    </rPh>
    <rPh sb="6" eb="8">
      <t>ビョウトウ</t>
    </rPh>
    <rPh sb="8" eb="10">
      <t>ニュウイン</t>
    </rPh>
    <rPh sb="10" eb="11">
      <t>リョウ</t>
    </rPh>
    <phoneticPr fontId="3"/>
  </si>
  <si>
    <t>１　基幹型</t>
    <rPh sb="2" eb="4">
      <t>キカン</t>
    </rPh>
    <rPh sb="4" eb="5">
      <t>ガタ</t>
    </rPh>
    <phoneticPr fontId="3"/>
  </si>
  <si>
    <t>２　協力型</t>
    <rPh sb="2" eb="5">
      <t>キョウリョクガタ</t>
    </rPh>
    <phoneticPr fontId="3"/>
  </si>
  <si>
    <t>１　他の保険医療機関との連携により在宅療養支援診療所（区分番号Ｂ００４に掲げる退院時共同指導料１に規定する在宅療養支援診療所をいう。）若しくは在宅療養支援病院（区分番号Ｃ０００に掲げる往診料の注１に規定する在宅療養支援病院をいう。）（別に厚生労働大臣が定めるものに限る。）の体制を確保している保険医療機関において、当該他の保険医療機関の求めに応じて行う場合又は在宅療養後方支援病院（区分番号Ｃ０１２に掲げる在宅患者共同診療料の注１に規定する在宅療養後方支援病院をいう。）が他の保険医療機関の求めに応じて行う場合</t>
    <rPh sb="2" eb="3">
      <t>ホカ</t>
    </rPh>
    <rPh sb="67" eb="68">
      <t>モ</t>
    </rPh>
    <rPh sb="159" eb="160">
      <t>ホカ</t>
    </rPh>
    <rPh sb="178" eb="179">
      <t>マタ</t>
    </rPh>
    <rPh sb="180" eb="182">
      <t>ザイタク</t>
    </rPh>
    <rPh sb="182" eb="184">
      <t>リョウヨウ</t>
    </rPh>
    <rPh sb="184" eb="186">
      <t>コウホウ</t>
    </rPh>
    <rPh sb="186" eb="188">
      <t>シエン</t>
    </rPh>
    <rPh sb="188" eb="190">
      <t>ビョウイン</t>
    </rPh>
    <rPh sb="191" eb="193">
      <t>クブン</t>
    </rPh>
    <rPh sb="193" eb="195">
      <t>バンゴウ</t>
    </rPh>
    <rPh sb="200" eb="201">
      <t>カカ</t>
    </rPh>
    <rPh sb="203" eb="205">
      <t>ザイタク</t>
    </rPh>
    <rPh sb="205" eb="207">
      <t>カンジャ</t>
    </rPh>
    <rPh sb="207" eb="209">
      <t>キョウドウ</t>
    </rPh>
    <rPh sb="209" eb="211">
      <t>シンリョウ</t>
    </rPh>
    <rPh sb="211" eb="212">
      <t>リョウ</t>
    </rPh>
    <rPh sb="213" eb="214">
      <t>チュウ</t>
    </rPh>
    <rPh sb="216" eb="218">
      <t>キテイ</t>
    </rPh>
    <rPh sb="220" eb="222">
      <t>ザイタク</t>
    </rPh>
    <rPh sb="222" eb="224">
      <t>リョウヨウ</t>
    </rPh>
    <rPh sb="224" eb="226">
      <t>コウホウ</t>
    </rPh>
    <rPh sb="226" eb="228">
      <t>シエン</t>
    </rPh>
    <rPh sb="228" eb="230">
      <t>ビョウイン</t>
    </rPh>
    <rPh sb="236" eb="237">
      <t>ホカ</t>
    </rPh>
    <rPh sb="238" eb="240">
      <t>ホケン</t>
    </rPh>
    <rPh sb="240" eb="242">
      <t>イリョウ</t>
    </rPh>
    <rPh sb="242" eb="244">
      <t>キカン</t>
    </rPh>
    <rPh sb="245" eb="246">
      <t>モト</t>
    </rPh>
    <rPh sb="248" eb="249">
      <t>オウ</t>
    </rPh>
    <rPh sb="251" eb="252">
      <t>オコナ</t>
    </rPh>
    <rPh sb="253" eb="255">
      <t>バアイ</t>
    </rPh>
    <phoneticPr fontId="3"/>
  </si>
  <si>
    <t>２　連携医療機関である場合（１の場合を除く。）</t>
    <rPh sb="2" eb="4">
      <t>レンケイ</t>
    </rPh>
    <rPh sb="4" eb="6">
      <t>イリョウ</t>
    </rPh>
    <rPh sb="6" eb="8">
      <t>キカン</t>
    </rPh>
    <rPh sb="11" eb="13">
      <t>バアイ</t>
    </rPh>
    <rPh sb="16" eb="18">
      <t>バアイ</t>
    </rPh>
    <rPh sb="19" eb="20">
      <t>ノゾ</t>
    </rPh>
    <phoneticPr fontId="3"/>
  </si>
  <si>
    <t>３　１及び２以外の場合</t>
    <rPh sb="3" eb="4">
      <t>オヨ</t>
    </rPh>
    <rPh sb="6" eb="8">
      <t>イガイ</t>
    </rPh>
    <rPh sb="9" eb="11">
      <t>バアイ</t>
    </rPh>
    <phoneticPr fontId="3"/>
  </si>
  <si>
    <t>イ　15対１補助体制加算</t>
  </si>
  <si>
    <t>１　25対１急性期看護補助体制加算（看護補助者５割以上）</t>
    <rPh sb="4" eb="5">
      <t>ツイ</t>
    </rPh>
    <rPh sb="6" eb="9">
      <t>キュウセイキ</t>
    </rPh>
    <rPh sb="9" eb="11">
      <t>カンゴ</t>
    </rPh>
    <rPh sb="11" eb="13">
      <t>ホジョ</t>
    </rPh>
    <rPh sb="13" eb="15">
      <t>タイセイ</t>
    </rPh>
    <rPh sb="15" eb="17">
      <t>カサン</t>
    </rPh>
    <rPh sb="18" eb="20">
      <t>カンゴ</t>
    </rPh>
    <rPh sb="20" eb="23">
      <t>ホジョシャ</t>
    </rPh>
    <rPh sb="24" eb="27">
      <t>ワリイジョウ</t>
    </rPh>
    <phoneticPr fontId="3"/>
  </si>
  <si>
    <t>２　25対１急性期看護補助体制加算（看護補助者５割未満）</t>
    <rPh sb="4" eb="5">
      <t>ツイ</t>
    </rPh>
    <rPh sb="6" eb="9">
      <t>キュウセイキ</t>
    </rPh>
    <rPh sb="9" eb="11">
      <t>カンゴ</t>
    </rPh>
    <rPh sb="11" eb="13">
      <t>ホジョ</t>
    </rPh>
    <rPh sb="13" eb="15">
      <t>タイセイ</t>
    </rPh>
    <rPh sb="15" eb="17">
      <t>カサン</t>
    </rPh>
    <rPh sb="18" eb="20">
      <t>カンゴ</t>
    </rPh>
    <rPh sb="20" eb="23">
      <t>ホジョシャ</t>
    </rPh>
    <rPh sb="24" eb="25">
      <t>ワリ</t>
    </rPh>
    <rPh sb="25" eb="27">
      <t>ミマン</t>
    </rPh>
    <phoneticPr fontId="3"/>
  </si>
  <si>
    <t>３　50対１急性期看護補助体制加算</t>
    <rPh sb="4" eb="5">
      <t>ツイ</t>
    </rPh>
    <rPh sb="6" eb="9">
      <t>キュウセイキ</t>
    </rPh>
    <rPh sb="9" eb="11">
      <t>カンゴ</t>
    </rPh>
    <rPh sb="11" eb="13">
      <t>ホジョ</t>
    </rPh>
    <rPh sb="13" eb="15">
      <t>タイセイ</t>
    </rPh>
    <rPh sb="15" eb="17">
      <t>カサン</t>
    </rPh>
    <phoneticPr fontId="3"/>
  </si>
  <si>
    <t>４　75対１急性期看護補助体制加算</t>
    <rPh sb="4" eb="5">
      <t>ツイ</t>
    </rPh>
    <rPh sb="6" eb="9">
      <t>キュウセイキ</t>
    </rPh>
    <rPh sb="9" eb="11">
      <t>カンゴ</t>
    </rPh>
    <rPh sb="11" eb="13">
      <t>ホジョ</t>
    </rPh>
    <rPh sb="13" eb="15">
      <t>タイセイ</t>
    </rPh>
    <rPh sb="15" eb="17">
      <t>カサン</t>
    </rPh>
    <phoneticPr fontId="3"/>
  </si>
  <si>
    <t>１　難病患者等入院診療加算</t>
    <rPh sb="2" eb="4">
      <t>ナンビョウ</t>
    </rPh>
    <rPh sb="4" eb="7">
      <t>カンジャトウ</t>
    </rPh>
    <rPh sb="7" eb="9">
      <t>ニュウイン</t>
    </rPh>
    <rPh sb="9" eb="11">
      <t>シンリョウ</t>
    </rPh>
    <rPh sb="11" eb="13">
      <t>カサン</t>
    </rPh>
    <phoneticPr fontId="3"/>
  </si>
  <si>
    <t>２　二類感染症患者入院診療加算</t>
    <rPh sb="2" eb="3">
      <t>ニ</t>
    </rPh>
    <rPh sb="3" eb="4">
      <t>タグイ</t>
    </rPh>
    <rPh sb="4" eb="7">
      <t>カンセンショウ</t>
    </rPh>
    <rPh sb="7" eb="9">
      <t>カンジャ</t>
    </rPh>
    <rPh sb="9" eb="11">
      <t>ニュウイン</t>
    </rPh>
    <rPh sb="11" eb="13">
      <t>シンリョウ</t>
    </rPh>
    <rPh sb="13" eb="15">
      <t>カサン</t>
    </rPh>
    <phoneticPr fontId="3"/>
  </si>
  <si>
    <t>１　看護補助加算１</t>
    <rPh sb="2" eb="4">
      <t>カンゴ</t>
    </rPh>
    <rPh sb="4" eb="6">
      <t>ホジョ</t>
    </rPh>
    <rPh sb="6" eb="8">
      <t>カサン</t>
    </rPh>
    <phoneticPr fontId="3"/>
  </si>
  <si>
    <t>２　看護補助加算２</t>
    <rPh sb="2" eb="4">
      <t>カンゴ</t>
    </rPh>
    <rPh sb="4" eb="6">
      <t>ホジョ</t>
    </rPh>
    <rPh sb="6" eb="8">
      <t>カサン</t>
    </rPh>
    <phoneticPr fontId="3"/>
  </si>
  <si>
    <t>３　看護補助加算３</t>
    <rPh sb="2" eb="4">
      <t>カンゴ</t>
    </rPh>
    <rPh sb="4" eb="6">
      <t>ホジョ</t>
    </rPh>
    <rPh sb="6" eb="8">
      <t>カサン</t>
    </rPh>
    <phoneticPr fontId="3"/>
  </si>
  <si>
    <t>１　個室の場合</t>
    <rPh sb="2" eb="4">
      <t>コシツ</t>
    </rPh>
    <rPh sb="5" eb="7">
      <t>バアイ</t>
    </rPh>
    <phoneticPr fontId="3"/>
  </si>
  <si>
    <t>２　２人部屋の場合</t>
    <rPh sb="3" eb="4">
      <t>ニン</t>
    </rPh>
    <rPh sb="4" eb="6">
      <t>ヘヤ</t>
    </rPh>
    <rPh sb="7" eb="9">
      <t>バアイ</t>
    </rPh>
    <phoneticPr fontId="3"/>
  </si>
  <si>
    <t>１　無菌治療室管理加算１</t>
    <rPh sb="2" eb="4">
      <t>ムキン</t>
    </rPh>
    <rPh sb="4" eb="7">
      <t>チリョウシツ</t>
    </rPh>
    <rPh sb="7" eb="9">
      <t>カンリ</t>
    </rPh>
    <rPh sb="9" eb="11">
      <t>カサン</t>
    </rPh>
    <phoneticPr fontId="3"/>
  </si>
  <si>
    <t>２　無菌治療室管理加算２</t>
    <rPh sb="2" eb="4">
      <t>ムキン</t>
    </rPh>
    <rPh sb="4" eb="7">
      <t>チリョウシツ</t>
    </rPh>
    <rPh sb="7" eb="9">
      <t>カンリ</t>
    </rPh>
    <rPh sb="9" eb="11">
      <t>カサン</t>
    </rPh>
    <phoneticPr fontId="3"/>
  </si>
  <si>
    <t>１　医療安全対策加算１</t>
    <phoneticPr fontId="3"/>
  </si>
  <si>
    <t>　　医療安全対策地域連携加算１</t>
    <phoneticPr fontId="3"/>
  </si>
  <si>
    <t>２　医療安全対策加算２</t>
    <phoneticPr fontId="3"/>
  </si>
  <si>
    <t>　　医療安全対策地域連携加算２</t>
    <phoneticPr fontId="3"/>
  </si>
  <si>
    <t>１　後発医薬品使用体制加算１</t>
    <phoneticPr fontId="3"/>
  </si>
  <si>
    <t>２　後発医薬品使用体制加算２</t>
    <phoneticPr fontId="3"/>
  </si>
  <si>
    <t>３　後発医薬品使用体制加算３</t>
    <phoneticPr fontId="3"/>
  </si>
  <si>
    <t>１　入退院支援加算１</t>
    <rPh sb="2" eb="3">
      <t>ニュウ</t>
    </rPh>
    <rPh sb="3" eb="5">
      <t>タイイン</t>
    </rPh>
    <rPh sb="5" eb="7">
      <t>シエン</t>
    </rPh>
    <rPh sb="7" eb="9">
      <t>カサン</t>
    </rPh>
    <phoneticPr fontId="3"/>
  </si>
  <si>
    <t>２　入退院支援加算２</t>
    <rPh sb="2" eb="3">
      <t>ニュウ</t>
    </rPh>
    <rPh sb="3" eb="5">
      <t>タイイン</t>
    </rPh>
    <rPh sb="5" eb="7">
      <t>シエン</t>
    </rPh>
    <phoneticPr fontId="3"/>
  </si>
  <si>
    <t>３　入退院支援加算３</t>
    <rPh sb="2" eb="3">
      <t>ニュウ</t>
    </rPh>
    <rPh sb="3" eb="5">
      <t>タイイン</t>
    </rPh>
    <rPh sb="5" eb="7">
      <t>シエン</t>
    </rPh>
    <rPh sb="7" eb="9">
      <t>カサン</t>
    </rPh>
    <phoneticPr fontId="3"/>
  </si>
  <si>
    <t>１　認知症ケア加算１</t>
    <rPh sb="2" eb="5">
      <t>ニンチショウ</t>
    </rPh>
    <rPh sb="7" eb="9">
      <t>カサン</t>
    </rPh>
    <phoneticPr fontId="3"/>
  </si>
  <si>
    <t>２　認知症ケア加算２</t>
    <rPh sb="2" eb="5">
      <t>ニンチショウ</t>
    </rPh>
    <rPh sb="7" eb="9">
      <t>カサン</t>
    </rPh>
    <phoneticPr fontId="3"/>
  </si>
  <si>
    <t>イ　検体検査管理加算（Ⅰ）</t>
    <rPh sb="2" eb="4">
      <t>ケンタイ</t>
    </rPh>
    <rPh sb="4" eb="6">
      <t>ケンサ</t>
    </rPh>
    <rPh sb="6" eb="8">
      <t>カンリ</t>
    </rPh>
    <rPh sb="8" eb="10">
      <t>カサン</t>
    </rPh>
    <phoneticPr fontId="3"/>
  </si>
  <si>
    <t>ロ　検体検査管理加算（Ⅱ）</t>
    <rPh sb="2" eb="4">
      <t>ケンタイ</t>
    </rPh>
    <rPh sb="4" eb="6">
      <t>ケンサ</t>
    </rPh>
    <rPh sb="6" eb="8">
      <t>カンリ</t>
    </rPh>
    <rPh sb="8" eb="10">
      <t>カサン</t>
    </rPh>
    <phoneticPr fontId="3"/>
  </si>
  <si>
    <t>ハ　検体検査管理加算（Ⅲ）</t>
    <rPh sb="2" eb="4">
      <t>ケンタイ</t>
    </rPh>
    <rPh sb="4" eb="6">
      <t>ケンサ</t>
    </rPh>
    <rPh sb="6" eb="8">
      <t>カンリ</t>
    </rPh>
    <rPh sb="8" eb="10">
      <t>カサン</t>
    </rPh>
    <phoneticPr fontId="3"/>
  </si>
  <si>
    <t>ニ　検体検査管理加算（Ⅳ）</t>
    <rPh sb="2" eb="4">
      <t>ケンタイ</t>
    </rPh>
    <rPh sb="4" eb="6">
      <t>ケンサ</t>
    </rPh>
    <rPh sb="6" eb="8">
      <t>カンリ</t>
    </rPh>
    <rPh sb="8" eb="10">
      <t>カサン</t>
    </rPh>
    <phoneticPr fontId="3"/>
  </si>
  <si>
    <t>　　国際標準検査管理加算</t>
    <rPh sb="2" eb="4">
      <t>コクサイ</t>
    </rPh>
    <rPh sb="4" eb="6">
      <t>ヒョウジュン</t>
    </rPh>
    <rPh sb="6" eb="8">
      <t>ケンサ</t>
    </rPh>
    <rPh sb="8" eb="10">
      <t>カンリ</t>
    </rPh>
    <rPh sb="10" eb="12">
      <t>カサン</t>
    </rPh>
    <phoneticPr fontId="3"/>
  </si>
  <si>
    <t>届出入院料</t>
    <rPh sb="0" eb="2">
      <t>トドケデ</t>
    </rPh>
    <rPh sb="2" eb="5">
      <t>ニュウインリョウ</t>
    </rPh>
    <phoneticPr fontId="3"/>
  </si>
  <si>
    <t>病床機能報告の
病棟コード</t>
    <rPh sb="0" eb="1">
      <t>ビョウ</t>
    </rPh>
    <rPh sb="1" eb="2">
      <t>ショウ</t>
    </rPh>
    <rPh sb="2" eb="4">
      <t>キノウ</t>
    </rPh>
    <rPh sb="4" eb="6">
      <t>ホウコク</t>
    </rPh>
    <rPh sb="8" eb="10">
      <t>ビョウトウ</t>
    </rPh>
    <phoneticPr fontId="3"/>
  </si>
  <si>
    <t>入院EFファイルの
病棟コード</t>
    <rPh sb="0" eb="2">
      <t>ニュウイン</t>
    </rPh>
    <rPh sb="10" eb="12">
      <t>ビョウトウ</t>
    </rPh>
    <phoneticPr fontId="3"/>
  </si>
  <si>
    <t>Hファイルの
病棟コード</t>
    <rPh sb="7" eb="9">
      <t>ビョウトウ</t>
    </rPh>
    <phoneticPr fontId="3"/>
  </si>
  <si>
    <t>届出病床数</t>
    <rPh sb="0" eb="2">
      <t>トドケデ</t>
    </rPh>
    <rPh sb="2" eb="3">
      <t>ビョウ</t>
    </rPh>
    <rPh sb="3" eb="4">
      <t>ショウ</t>
    </rPh>
    <rPh sb="4" eb="5">
      <t>スウ</t>
    </rPh>
    <phoneticPr fontId="3"/>
  </si>
  <si>
    <t>回復期リハビリテーション病棟入院料２</t>
    <rPh sb="0" eb="2">
      <t>カイフク</t>
    </rPh>
    <rPh sb="2" eb="3">
      <t>キ</t>
    </rPh>
    <rPh sb="12" eb="14">
      <t>ビョウトウ</t>
    </rPh>
    <rPh sb="14" eb="16">
      <t>ニュウイン</t>
    </rPh>
    <rPh sb="16" eb="17">
      <t>リョウ</t>
    </rPh>
    <phoneticPr fontId="3"/>
  </si>
  <si>
    <t>№</t>
    <phoneticPr fontId="3"/>
  </si>
  <si>
    <t>別表１．届出入院料の種類</t>
    <rPh sb="0" eb="2">
      <t>ベッピョウ</t>
    </rPh>
    <rPh sb="4" eb="6">
      <t>トドケデ</t>
    </rPh>
    <rPh sb="10" eb="12">
      <t>シュルイ</t>
    </rPh>
    <phoneticPr fontId="3"/>
  </si>
  <si>
    <t>入院基本料</t>
    <rPh sb="0" eb="2">
      <t>ニュウイン</t>
    </rPh>
    <rPh sb="2" eb="5">
      <t>キホンリョウ</t>
    </rPh>
    <phoneticPr fontId="3"/>
  </si>
  <si>
    <t>A1001ﾎ</t>
  </si>
  <si>
    <t>A1002ｲ</t>
  </si>
  <si>
    <t>A1002ﾛ</t>
  </si>
  <si>
    <t>A1002ﾊ</t>
  </si>
  <si>
    <t>A1012</t>
  </si>
  <si>
    <t>A1021</t>
  </si>
  <si>
    <t>結核病棟入院基本料 7対１入院基本料</t>
  </si>
  <si>
    <t>A1022</t>
  </si>
  <si>
    <t>結核病棟入院基本料 10対１入院基本料</t>
  </si>
  <si>
    <t>A1023</t>
  </si>
  <si>
    <t>A1024</t>
  </si>
  <si>
    <t>結核病棟入院基本料 15対１入院基本料</t>
  </si>
  <si>
    <t>A1025</t>
  </si>
  <si>
    <t>結核病棟入院基本料 18対１入院基本料</t>
  </si>
  <si>
    <t>A1026</t>
  </si>
  <si>
    <t>A1031</t>
  </si>
  <si>
    <t>精神病棟入院基本料 10対１入院基本料</t>
  </si>
  <si>
    <t>A1032</t>
  </si>
  <si>
    <t>精神病棟入院基本料 13対１入院基本料</t>
  </si>
  <si>
    <t>A1033</t>
  </si>
  <si>
    <t>A1034</t>
  </si>
  <si>
    <t>精神病棟入院基本料 18対１入院基本料</t>
  </si>
  <si>
    <t>A1035</t>
  </si>
  <si>
    <t>A1041ｲ</t>
  </si>
  <si>
    <t>A1041ﾛ</t>
  </si>
  <si>
    <t>A1042ｲ</t>
  </si>
  <si>
    <t>A1042ﾛ</t>
  </si>
  <si>
    <t>A1042ﾊ</t>
  </si>
  <si>
    <t>A1043ｲ</t>
  </si>
  <si>
    <t>A1043ﾛ</t>
  </si>
  <si>
    <t>A1043ﾊ</t>
  </si>
  <si>
    <t>A1051</t>
  </si>
  <si>
    <t>専門病院入院基本料 7対１入院基本料</t>
  </si>
  <si>
    <t>A1053</t>
  </si>
  <si>
    <t>A1061</t>
  </si>
  <si>
    <t>障害者施設等入院基本料 7対１入院基本料</t>
  </si>
  <si>
    <t>A1062</t>
  </si>
  <si>
    <t>障害者施設等入院基本料 10対１入院基本料</t>
  </si>
  <si>
    <t>A1063</t>
  </si>
  <si>
    <t>障害者施設等入院基本料 13対１入院基本料</t>
  </si>
  <si>
    <t>障害者施設等入院基本料 15対１入院基本料</t>
  </si>
  <si>
    <t>A3001</t>
  </si>
  <si>
    <t>救命救急入院料１</t>
  </si>
  <si>
    <t>A3002</t>
  </si>
  <si>
    <t>救命救急入院料２</t>
    <rPh sb="0" eb="2">
      <t>キュウメイ</t>
    </rPh>
    <rPh sb="2" eb="4">
      <t>キュウキュウ</t>
    </rPh>
    <rPh sb="4" eb="7">
      <t>ニュウインリョウ</t>
    </rPh>
    <phoneticPr fontId="3"/>
  </si>
  <si>
    <t>A3003</t>
  </si>
  <si>
    <t>救命救急入院料３</t>
    <rPh sb="0" eb="2">
      <t>キュウメイ</t>
    </rPh>
    <rPh sb="2" eb="4">
      <t>キュウキュウ</t>
    </rPh>
    <rPh sb="4" eb="7">
      <t>ニュウインリョウ</t>
    </rPh>
    <phoneticPr fontId="3"/>
  </si>
  <si>
    <t>A3004</t>
  </si>
  <si>
    <t>救命救急入院料４</t>
    <rPh sb="0" eb="2">
      <t>キュウメイ</t>
    </rPh>
    <rPh sb="2" eb="4">
      <t>キュウキュウ</t>
    </rPh>
    <rPh sb="4" eb="7">
      <t>ニュウインリョウ</t>
    </rPh>
    <phoneticPr fontId="3"/>
  </si>
  <si>
    <t>A3011</t>
  </si>
  <si>
    <t>特定集中治療室管理料１</t>
  </si>
  <si>
    <t>A3012</t>
  </si>
  <si>
    <t>特定集中治療室管理料２</t>
    <phoneticPr fontId="3"/>
  </si>
  <si>
    <t>A3013</t>
  </si>
  <si>
    <t>特定集中治療室管理料３</t>
  </si>
  <si>
    <t>A3014</t>
  </si>
  <si>
    <t>特定集中治療室管理料４</t>
  </si>
  <si>
    <t>A301-21</t>
    <phoneticPr fontId="3"/>
  </si>
  <si>
    <t>A301-22</t>
  </si>
  <si>
    <t>A301-4</t>
  </si>
  <si>
    <t>小児特定集中治療室管理料</t>
  </si>
  <si>
    <t>A3021</t>
  </si>
  <si>
    <t>新生児特定集中治療室管理料１</t>
  </si>
  <si>
    <t>A3022</t>
  </si>
  <si>
    <t>新生児特定集中治療室管理料２</t>
  </si>
  <si>
    <t>A3031</t>
  </si>
  <si>
    <t>母体・胎児集中治療室管理料</t>
  </si>
  <si>
    <t>A3032</t>
  </si>
  <si>
    <t>新生児集中治療室管理料</t>
  </si>
  <si>
    <t>A303-2</t>
  </si>
  <si>
    <t>新生児治療回復室入院医療管理料</t>
  </si>
  <si>
    <t>A305</t>
  </si>
  <si>
    <t>一類感染症患者入院医療管理料</t>
  </si>
  <si>
    <t>A306</t>
  </si>
  <si>
    <t>特殊疾患入院医療管理料</t>
  </si>
  <si>
    <t>A3071</t>
  </si>
  <si>
    <t>小児入院医療管理料１</t>
    <phoneticPr fontId="3"/>
  </si>
  <si>
    <t>A3072</t>
  </si>
  <si>
    <t>小児入院医療管理料２</t>
    <phoneticPr fontId="3"/>
  </si>
  <si>
    <t>A3073</t>
  </si>
  <si>
    <t>小児入院医療管理料３</t>
    <phoneticPr fontId="3"/>
  </si>
  <si>
    <t>A3074</t>
  </si>
  <si>
    <t>小児入院医療管理料４</t>
    <phoneticPr fontId="3"/>
  </si>
  <si>
    <t>A3081</t>
  </si>
  <si>
    <t>A3082</t>
  </si>
  <si>
    <t>A3083</t>
  </si>
  <si>
    <t>A3084</t>
  </si>
  <si>
    <t>A3085</t>
  </si>
  <si>
    <t>A308-31</t>
  </si>
  <si>
    <t>地域包括ケア病棟入院料１</t>
    <rPh sb="0" eb="2">
      <t>チイキ</t>
    </rPh>
    <rPh sb="2" eb="4">
      <t>ホウカツ</t>
    </rPh>
    <rPh sb="6" eb="8">
      <t>ビョウトウ</t>
    </rPh>
    <rPh sb="8" eb="11">
      <t>ニュウインリョウ</t>
    </rPh>
    <phoneticPr fontId="3"/>
  </si>
  <si>
    <t>A308-32</t>
  </si>
  <si>
    <t>地域包括ケア入院医療管理料１</t>
    <rPh sb="0" eb="2">
      <t>チイキ</t>
    </rPh>
    <rPh sb="2" eb="4">
      <t>ホウカツ</t>
    </rPh>
    <rPh sb="6" eb="8">
      <t>ニュウイン</t>
    </rPh>
    <rPh sb="8" eb="10">
      <t>イリョウ</t>
    </rPh>
    <rPh sb="10" eb="12">
      <t>カンリ</t>
    </rPh>
    <rPh sb="12" eb="13">
      <t>リョウ</t>
    </rPh>
    <phoneticPr fontId="3"/>
  </si>
  <si>
    <t>A308-33</t>
  </si>
  <si>
    <t>地域包括ケア病棟入院料２</t>
    <rPh sb="0" eb="2">
      <t>チイキ</t>
    </rPh>
    <rPh sb="2" eb="4">
      <t>ホウカツ</t>
    </rPh>
    <rPh sb="6" eb="8">
      <t>ビョウトウ</t>
    </rPh>
    <rPh sb="8" eb="11">
      <t>ニュウインリョウ</t>
    </rPh>
    <phoneticPr fontId="3"/>
  </si>
  <si>
    <t>A308-34</t>
  </si>
  <si>
    <t>地域包括ケア入院医療管理料２</t>
    <rPh sb="0" eb="2">
      <t>チイキ</t>
    </rPh>
    <rPh sb="2" eb="4">
      <t>ホウカツ</t>
    </rPh>
    <rPh sb="6" eb="8">
      <t>ニュウイン</t>
    </rPh>
    <rPh sb="8" eb="10">
      <t>イリョウ</t>
    </rPh>
    <rPh sb="10" eb="12">
      <t>カンリ</t>
    </rPh>
    <rPh sb="12" eb="13">
      <t>リョウ</t>
    </rPh>
    <phoneticPr fontId="3"/>
  </si>
  <si>
    <t>A308-35</t>
  </si>
  <si>
    <t>地域包括ケア病棟入院料３</t>
    <rPh sb="0" eb="2">
      <t>チイキ</t>
    </rPh>
    <rPh sb="2" eb="4">
      <t>ホウカツ</t>
    </rPh>
    <rPh sb="6" eb="8">
      <t>ビョウトウ</t>
    </rPh>
    <rPh sb="8" eb="11">
      <t>ニュウインリョウ</t>
    </rPh>
    <phoneticPr fontId="3"/>
  </si>
  <si>
    <t>A308-36</t>
  </si>
  <si>
    <t>地域包括ケア入院医療管理料３</t>
    <rPh sb="0" eb="2">
      <t>チイキ</t>
    </rPh>
    <rPh sb="2" eb="4">
      <t>ホウカツ</t>
    </rPh>
    <rPh sb="6" eb="8">
      <t>ニュウイン</t>
    </rPh>
    <rPh sb="8" eb="10">
      <t>イリョウ</t>
    </rPh>
    <rPh sb="10" eb="12">
      <t>カンリ</t>
    </rPh>
    <rPh sb="12" eb="13">
      <t>リョウ</t>
    </rPh>
    <phoneticPr fontId="3"/>
  </si>
  <si>
    <t>A308-37</t>
  </si>
  <si>
    <t>地域包括ケア病棟入院料４</t>
    <rPh sb="0" eb="2">
      <t>チイキ</t>
    </rPh>
    <rPh sb="2" eb="4">
      <t>ホウカツ</t>
    </rPh>
    <rPh sb="6" eb="8">
      <t>ビョウトウ</t>
    </rPh>
    <rPh sb="8" eb="11">
      <t>ニュウインリョウ</t>
    </rPh>
    <phoneticPr fontId="3"/>
  </si>
  <si>
    <t>A308-38</t>
  </si>
  <si>
    <t>地域包括ケア入院医療管理料４</t>
    <rPh sb="0" eb="2">
      <t>チイキ</t>
    </rPh>
    <rPh sb="2" eb="4">
      <t>ホウカツ</t>
    </rPh>
    <rPh sb="6" eb="8">
      <t>ニュウイン</t>
    </rPh>
    <rPh sb="8" eb="10">
      <t>イリョウ</t>
    </rPh>
    <rPh sb="10" eb="12">
      <t>カンリ</t>
    </rPh>
    <rPh sb="12" eb="13">
      <t>リョウ</t>
    </rPh>
    <phoneticPr fontId="3"/>
  </si>
  <si>
    <t>A3091</t>
  </si>
  <si>
    <t>特殊疾患病棟入院料１</t>
  </si>
  <si>
    <t>A3092</t>
  </si>
  <si>
    <t>A3101</t>
  </si>
  <si>
    <t>緩和ケア病棟入院料１</t>
    <rPh sb="0" eb="2">
      <t>カンワ</t>
    </rPh>
    <rPh sb="4" eb="6">
      <t>ビョウトウ</t>
    </rPh>
    <rPh sb="6" eb="9">
      <t>ニュウインリョウ</t>
    </rPh>
    <phoneticPr fontId="3"/>
  </si>
  <si>
    <t>A3102</t>
  </si>
  <si>
    <t>緩和ケア病棟入院料２</t>
    <rPh sb="0" eb="2">
      <t>カンワ</t>
    </rPh>
    <rPh sb="4" eb="6">
      <t>ビョウトウ</t>
    </rPh>
    <rPh sb="6" eb="9">
      <t>ニュウインリョウ</t>
    </rPh>
    <phoneticPr fontId="3"/>
  </si>
  <si>
    <t>A311-3</t>
  </si>
  <si>
    <t>A311-4</t>
  </si>
  <si>
    <t>A312</t>
  </si>
  <si>
    <t>A3141</t>
  </si>
  <si>
    <t>認知症治療病棟入院料１</t>
  </si>
  <si>
    <t>A3142</t>
  </si>
  <si>
    <t>認知症治療病棟入院料２</t>
  </si>
  <si>
    <t>A3171</t>
  </si>
  <si>
    <t>特定一般病棟入院料１</t>
  </si>
  <si>
    <t>A3172</t>
  </si>
  <si>
    <t>特定一般病棟入院料２</t>
  </si>
  <si>
    <t>地域移行機能強化病棟入院料</t>
  </si>
  <si>
    <t>施設コード</t>
  </si>
  <si>
    <t>区分</t>
  </si>
  <si>
    <t>連番</t>
  </si>
  <si>
    <t>名称</t>
  </si>
  <si>
    <t>評価票・患者数区分</t>
  </si>
  <si>
    <t>ロ　20対１補助体制加算</t>
  </si>
  <si>
    <t>ハ　25対１補助体制加算</t>
  </si>
  <si>
    <t>ニ　30対１補助体制加算</t>
  </si>
  <si>
    <t>ホ　40対１補助体制加算</t>
  </si>
  <si>
    <t>ヘ　50対１補助体制加算</t>
  </si>
  <si>
    <t>ト　75対１補助体制加算</t>
  </si>
  <si>
    <t>チ　100対１補助体制加算</t>
  </si>
  <si>
    <t>ロ　地域がん診療病院</t>
  </si>
  <si>
    <t>評価票</t>
  </si>
  <si>
    <t>A1042ﾆ</t>
  </si>
  <si>
    <t>A1043ﾆ</t>
  </si>
  <si>
    <t>A1064</t>
  </si>
  <si>
    <t>A1013</t>
  </si>
  <si>
    <t>A1027</t>
  </si>
  <si>
    <t>A1036</t>
  </si>
  <si>
    <t>ハイケアユニット入院医療管理料１</t>
    <phoneticPr fontId="5"/>
  </si>
  <si>
    <t>ハイケアユニット入院医療管理料２</t>
    <phoneticPr fontId="5"/>
  </si>
  <si>
    <t>脳卒中ケアユニット入院医療管理料</t>
    <phoneticPr fontId="5"/>
  </si>
  <si>
    <t>回復期リハビリテーション病棟入院料１</t>
    <phoneticPr fontId="5"/>
  </si>
  <si>
    <t>回復期リハビリテーション病棟入院料３</t>
    <rPh sb="0" eb="2">
      <t>カイフク</t>
    </rPh>
    <rPh sb="2" eb="3">
      <t>キ</t>
    </rPh>
    <rPh sb="12" eb="14">
      <t>ビョウトウ</t>
    </rPh>
    <rPh sb="14" eb="16">
      <t>ニュウイン</t>
    </rPh>
    <rPh sb="16" eb="17">
      <t>リョウ</t>
    </rPh>
    <phoneticPr fontId="3"/>
  </si>
  <si>
    <t>回復期リハビリテーション病棟入院料４</t>
    <rPh sb="0" eb="2">
      <t>カイフク</t>
    </rPh>
    <rPh sb="2" eb="3">
      <t>キ</t>
    </rPh>
    <rPh sb="12" eb="14">
      <t>ビョウトウ</t>
    </rPh>
    <rPh sb="14" eb="16">
      <t>ニュウイン</t>
    </rPh>
    <rPh sb="16" eb="17">
      <t>リョウ</t>
    </rPh>
    <phoneticPr fontId="3"/>
  </si>
  <si>
    <t>回復期リハビリテーション病棟入院料５</t>
    <rPh sb="0" eb="2">
      <t>カイフク</t>
    </rPh>
    <rPh sb="2" eb="3">
      <t>キ</t>
    </rPh>
    <rPh sb="12" eb="14">
      <t>ビョウトウ</t>
    </rPh>
    <rPh sb="14" eb="16">
      <t>ニュウイン</t>
    </rPh>
    <rPh sb="16" eb="17">
      <t>リョウ</t>
    </rPh>
    <phoneticPr fontId="3"/>
  </si>
  <si>
    <t>特殊疾患病棟入院料２</t>
    <phoneticPr fontId="5"/>
  </si>
  <si>
    <t>A311-21</t>
  </si>
  <si>
    <t>精神科急性期治療病棟入院料１</t>
  </si>
  <si>
    <t>A311-22</t>
  </si>
  <si>
    <t>精神科急性期治療病棟入院料２</t>
  </si>
  <si>
    <t>一般病棟入院基本料 急性期一般入院料２</t>
  </si>
  <si>
    <t>一般病棟入院基本料 急性期一般入院料３</t>
  </si>
  <si>
    <t>一般病棟入院基本料 急性期一般入院料４</t>
  </si>
  <si>
    <t>一般病棟入院基本料 急性期一般入院料５</t>
  </si>
  <si>
    <t>一般病棟入院基本料 急性期一般入院料６</t>
  </si>
  <si>
    <t>一般病棟入院基本料 地域一般入院料１</t>
  </si>
  <si>
    <t>一般病棟入院基本料 地域一般入院料２</t>
  </si>
  <si>
    <t>一般病棟入院基本料 地域一般入院料３</t>
  </si>
  <si>
    <t>A1003</t>
  </si>
  <si>
    <t>一般病棟入院基本料 特別入院基本料</t>
    <rPh sb="4" eb="6">
      <t>ニュウイン</t>
    </rPh>
    <rPh sb="6" eb="9">
      <t>キホンリョウ</t>
    </rPh>
    <phoneticPr fontId="1"/>
  </si>
  <si>
    <t>結核病棟入院基本料 20対１入院基本料</t>
  </si>
  <si>
    <t>結核病棟入院基本料 特別入院基本料</t>
    <rPh sb="10" eb="12">
      <t>トクベツ</t>
    </rPh>
    <rPh sb="12" eb="14">
      <t>ニュウイン</t>
    </rPh>
    <rPh sb="14" eb="17">
      <t>キホンリョウ</t>
    </rPh>
    <phoneticPr fontId="4"/>
  </si>
  <si>
    <t>精神病棟入院基本料 15対１入院基本料</t>
  </si>
  <si>
    <t>精神病棟入院基本料 20対１入院基本料</t>
  </si>
  <si>
    <t>精神病棟入院基本料 特別入院基本料</t>
    <rPh sb="10" eb="12">
      <t>トクベツ</t>
    </rPh>
    <rPh sb="12" eb="14">
      <t>ニュウイン</t>
    </rPh>
    <rPh sb="14" eb="17">
      <t>キホンリョウ</t>
    </rPh>
    <phoneticPr fontId="4"/>
  </si>
  <si>
    <t>特定機能病院入院基本料 一般病棟7対１入院基本料</t>
    <rPh sb="12" eb="14">
      <t>イッパン</t>
    </rPh>
    <rPh sb="14" eb="16">
      <t>ビョウトウ</t>
    </rPh>
    <phoneticPr fontId="2"/>
  </si>
  <si>
    <t>特定機能病院入院基本料 一般病棟10対１入院基本料</t>
    <rPh sb="12" eb="14">
      <t>イッパン</t>
    </rPh>
    <rPh sb="14" eb="16">
      <t>ビョウトウ</t>
    </rPh>
    <phoneticPr fontId="2"/>
  </si>
  <si>
    <t>特定機能病院入院基本料 結核病棟7対１入院基本料</t>
    <rPh sb="12" eb="14">
      <t>ケッカク</t>
    </rPh>
    <rPh sb="14" eb="16">
      <t>ビョウトウ</t>
    </rPh>
    <phoneticPr fontId="2"/>
  </si>
  <si>
    <t>特定機能病院入院基本料 結核病棟10対１入院基本料</t>
    <rPh sb="12" eb="14">
      <t>ケッカク</t>
    </rPh>
    <rPh sb="14" eb="16">
      <t>ビョウトウ</t>
    </rPh>
    <phoneticPr fontId="2"/>
  </si>
  <si>
    <t>特定機能病院入院基本料 結核病棟13対１入院基本料</t>
    <rPh sb="12" eb="14">
      <t>ケッカク</t>
    </rPh>
    <rPh sb="14" eb="16">
      <t>ビョウトウ</t>
    </rPh>
    <phoneticPr fontId="2"/>
  </si>
  <si>
    <t>特定機能病院入院基本料 結核病棟15対１入院基本料</t>
    <rPh sb="12" eb="14">
      <t>ケッカク</t>
    </rPh>
    <rPh sb="14" eb="16">
      <t>ビョウトウ</t>
    </rPh>
    <phoneticPr fontId="2"/>
  </si>
  <si>
    <t>特定機能病院入院基本料 精神病棟7対１入院基本料</t>
    <rPh sb="12" eb="14">
      <t>セイシン</t>
    </rPh>
    <rPh sb="14" eb="16">
      <t>ビョウトウ</t>
    </rPh>
    <phoneticPr fontId="2"/>
  </si>
  <si>
    <t>特定機能病院入院基本料 精神病棟10対１入院基本料</t>
    <rPh sb="12" eb="14">
      <t>セイシン</t>
    </rPh>
    <rPh sb="14" eb="16">
      <t>ビョウトウ</t>
    </rPh>
    <phoneticPr fontId="2"/>
  </si>
  <si>
    <t>特定機能病院入院基本料 精神病棟13対１入院基本料</t>
    <rPh sb="12" eb="14">
      <t>セイシン</t>
    </rPh>
    <rPh sb="14" eb="16">
      <t>ビョウトウ</t>
    </rPh>
    <phoneticPr fontId="2"/>
  </si>
  <si>
    <t>特定機能病院入院基本料 精神病棟15対１入院基本料</t>
    <rPh sb="12" eb="14">
      <t>セイシン</t>
    </rPh>
    <rPh sb="14" eb="16">
      <t>ビョウトウ</t>
    </rPh>
    <phoneticPr fontId="2"/>
  </si>
  <si>
    <t>専門病院入院基本料 10対１入院基本料</t>
    <phoneticPr fontId="5"/>
  </si>
  <si>
    <t>専門病院入院基本料 13対１入院基本料</t>
    <phoneticPr fontId="5"/>
  </si>
  <si>
    <t>結核病棟入院基本料 13対１入院基本料</t>
    <phoneticPr fontId="5"/>
  </si>
  <si>
    <t>評価票</t>
    <phoneticPr fontId="2"/>
  </si>
  <si>
    <t>基準を満たす患者の延べ数</t>
    <rPh sb="0" eb="2">
      <t>キジュン</t>
    </rPh>
    <rPh sb="3" eb="4">
      <t>ミ</t>
    </rPh>
    <rPh sb="6" eb="8">
      <t>カンジャ</t>
    </rPh>
    <rPh sb="9" eb="10">
      <t>ノ</t>
    </rPh>
    <rPh sb="11" eb="12">
      <t>スウ</t>
    </rPh>
    <phoneticPr fontId="2"/>
  </si>
  <si>
    <t>１　7対１入院基本料</t>
    <rPh sb="3" eb="4">
      <t>タイ</t>
    </rPh>
    <rPh sb="5" eb="7">
      <t>ニュウイン</t>
    </rPh>
    <rPh sb="7" eb="10">
      <t>キホンリョウ</t>
    </rPh>
    <phoneticPr fontId="2"/>
  </si>
  <si>
    <t>１　一般病棟の場合</t>
    <rPh sb="2" eb="4">
      <t>イッパン</t>
    </rPh>
    <rPh sb="4" eb="6">
      <t>ビョウトウ</t>
    </rPh>
    <rPh sb="7" eb="9">
      <t>バアイ</t>
    </rPh>
    <phoneticPr fontId="2"/>
  </si>
  <si>
    <t>１　地域包括ケア病棟入院料１</t>
    <rPh sb="2" eb="4">
      <t>チイキ</t>
    </rPh>
    <rPh sb="4" eb="6">
      <t>ホウカツ</t>
    </rPh>
    <rPh sb="8" eb="10">
      <t>ビョウトウ</t>
    </rPh>
    <rPh sb="10" eb="13">
      <t>ニュウインリョウ</t>
    </rPh>
    <phoneticPr fontId="2"/>
  </si>
  <si>
    <t>２　地域包括ケア入院医療管理料１</t>
    <rPh sb="2" eb="4">
      <t>チイキ</t>
    </rPh>
    <rPh sb="4" eb="6">
      <t>ホウカツ</t>
    </rPh>
    <rPh sb="8" eb="10">
      <t>ニュウイン</t>
    </rPh>
    <rPh sb="10" eb="12">
      <t>イリョウ</t>
    </rPh>
    <rPh sb="12" eb="14">
      <t>カンリ</t>
    </rPh>
    <rPh sb="14" eb="15">
      <t>リョウ</t>
    </rPh>
    <phoneticPr fontId="2"/>
  </si>
  <si>
    <t>３　地域包括ケア病棟入院料２</t>
    <rPh sb="2" eb="4">
      <t>チイキ</t>
    </rPh>
    <rPh sb="4" eb="6">
      <t>ホウカツ</t>
    </rPh>
    <rPh sb="8" eb="10">
      <t>ビョウトウ</t>
    </rPh>
    <rPh sb="10" eb="13">
      <t>ニュウインリョウ</t>
    </rPh>
    <phoneticPr fontId="2"/>
  </si>
  <si>
    <t>４　地域包括ケア入院医療管理料２</t>
    <rPh sb="2" eb="4">
      <t>チイキ</t>
    </rPh>
    <rPh sb="4" eb="6">
      <t>ホウカツ</t>
    </rPh>
    <rPh sb="8" eb="10">
      <t>ニュウイン</t>
    </rPh>
    <rPh sb="10" eb="12">
      <t>イリョウ</t>
    </rPh>
    <rPh sb="12" eb="14">
      <t>カンリ</t>
    </rPh>
    <rPh sb="14" eb="15">
      <t>リョウ</t>
    </rPh>
    <phoneticPr fontId="2"/>
  </si>
  <si>
    <t>５　地域包括ケア病棟入院料３</t>
    <rPh sb="2" eb="4">
      <t>チイキ</t>
    </rPh>
    <rPh sb="4" eb="6">
      <t>ホウカツ</t>
    </rPh>
    <rPh sb="8" eb="10">
      <t>ビョウトウ</t>
    </rPh>
    <rPh sb="10" eb="13">
      <t>ニュウインリョウ</t>
    </rPh>
    <phoneticPr fontId="2"/>
  </si>
  <si>
    <t>６　地域包括ケア入院医療管理料３</t>
    <rPh sb="2" eb="4">
      <t>チイキ</t>
    </rPh>
    <rPh sb="4" eb="6">
      <t>ホウカツ</t>
    </rPh>
    <rPh sb="8" eb="10">
      <t>ニュウイン</t>
    </rPh>
    <rPh sb="10" eb="12">
      <t>イリョウ</t>
    </rPh>
    <rPh sb="12" eb="14">
      <t>カンリ</t>
    </rPh>
    <rPh sb="14" eb="15">
      <t>リョウ</t>
    </rPh>
    <phoneticPr fontId="2"/>
  </si>
  <si>
    <t>７　地域包括ケア病棟入院料４</t>
    <rPh sb="2" eb="4">
      <t>チイキ</t>
    </rPh>
    <rPh sb="4" eb="6">
      <t>ホウカツ</t>
    </rPh>
    <rPh sb="8" eb="10">
      <t>ビョウトウ</t>
    </rPh>
    <rPh sb="10" eb="13">
      <t>ニュウインリョウ</t>
    </rPh>
    <phoneticPr fontId="2"/>
  </si>
  <si>
    <t>８　地域包括ケア入院医療管理料４</t>
    <rPh sb="2" eb="4">
      <t>チイキ</t>
    </rPh>
    <rPh sb="4" eb="6">
      <t>ホウカツ</t>
    </rPh>
    <rPh sb="8" eb="10">
      <t>ニュウイン</t>
    </rPh>
    <rPh sb="10" eb="12">
      <t>イリョウ</t>
    </rPh>
    <rPh sb="12" eb="14">
      <t>カンリ</t>
    </rPh>
    <rPh sb="14" eb="15">
      <t>リョウ</t>
    </rPh>
    <phoneticPr fontId="2"/>
  </si>
  <si>
    <t>注５　一般病棟看護必要度評価加算</t>
    <rPh sb="0" eb="1">
      <t>チュウ</t>
    </rPh>
    <phoneticPr fontId="2"/>
  </si>
  <si>
    <t>注７　特定一般病棟入院料（地域包括ケア１）</t>
    <rPh sb="0" eb="1">
      <t>チュウ</t>
    </rPh>
    <phoneticPr fontId="2"/>
  </si>
  <si>
    <t>注７　特定一般病棟入院料（地域包括ケア２）</t>
    <rPh sb="0" eb="1">
      <t>チュウ</t>
    </rPh>
    <phoneticPr fontId="2"/>
  </si>
  <si>
    <t>注７　特定一般病棟入院料（地域包括ケア３）</t>
    <rPh sb="0" eb="1">
      <t>チュウ</t>
    </rPh>
    <phoneticPr fontId="2"/>
  </si>
  <si>
    <t>注７　特定一般病棟入院料（地域包括ケア４）</t>
    <rPh sb="0" eb="1">
      <t>チュウ</t>
    </rPh>
    <phoneticPr fontId="2"/>
  </si>
  <si>
    <t>１　救命救急入院料１</t>
    <rPh sb="2" eb="4">
      <t>キュウメイ</t>
    </rPh>
    <rPh sb="4" eb="6">
      <t>キュウキュウ</t>
    </rPh>
    <rPh sb="6" eb="9">
      <t>ニュウインリョウ</t>
    </rPh>
    <phoneticPr fontId="2"/>
  </si>
  <si>
    <t>２　救命救急入院料２</t>
    <rPh sb="2" eb="4">
      <t>キュウメイ</t>
    </rPh>
    <rPh sb="4" eb="6">
      <t>キュウキュウ</t>
    </rPh>
    <rPh sb="6" eb="9">
      <t>ニュウインリョウ</t>
    </rPh>
    <phoneticPr fontId="2"/>
  </si>
  <si>
    <t>３　救命救急入院料３</t>
    <rPh sb="2" eb="4">
      <t>キュウメイ</t>
    </rPh>
    <rPh sb="4" eb="6">
      <t>キュウキュウ</t>
    </rPh>
    <rPh sb="6" eb="9">
      <t>ニュウインリョウ</t>
    </rPh>
    <phoneticPr fontId="2"/>
  </si>
  <si>
    <t>４　救命救急入院料４</t>
    <rPh sb="2" eb="4">
      <t>キュウメイ</t>
    </rPh>
    <rPh sb="4" eb="6">
      <t>キュウキュウ</t>
    </rPh>
    <rPh sb="6" eb="9">
      <t>ニュウインリョウ</t>
    </rPh>
    <phoneticPr fontId="2"/>
  </si>
  <si>
    <t>１　特定集中治療室管理料１</t>
    <phoneticPr fontId="2"/>
  </si>
  <si>
    <t>２　特定集中治療室管理料２</t>
    <phoneticPr fontId="2"/>
  </si>
  <si>
    <t>３　特定集中治療室管理料３</t>
    <phoneticPr fontId="2"/>
  </si>
  <si>
    <t>４　特定集中治療室管理料４</t>
    <phoneticPr fontId="2"/>
  </si>
  <si>
    <t>１　ハイケアユニット入院医療管理料１</t>
    <phoneticPr fontId="2"/>
  </si>
  <si>
    <t>２　ハイケアユニット入院医療管理料２</t>
    <phoneticPr fontId="2"/>
  </si>
  <si>
    <t>入院患者延べ数</t>
    <rPh sb="0" eb="2">
      <t>ニュウイン</t>
    </rPh>
    <rPh sb="2" eb="4">
      <t>カンジャ</t>
    </rPh>
    <rPh sb="4" eb="5">
      <t>ノ</t>
    </rPh>
    <rPh sb="6" eb="7">
      <t>スウ</t>
    </rPh>
    <phoneticPr fontId="2"/>
  </si>
  <si>
    <t>１　療養病棟入院料１</t>
    <phoneticPr fontId="2"/>
  </si>
  <si>
    <t>２　療養病棟入院料２</t>
    <rPh sb="2" eb="4">
      <t>リョウヨウ</t>
    </rPh>
    <rPh sb="4" eb="6">
      <t>ビョウトウ</t>
    </rPh>
    <rPh sb="6" eb="8">
      <t>ニュウイン</t>
    </rPh>
    <rPh sb="8" eb="9">
      <t>リョウ</t>
    </rPh>
    <phoneticPr fontId="3"/>
  </si>
  <si>
    <t>一般病棟入院基本料 急性期一般入院料１</t>
    <phoneticPr fontId="5"/>
  </si>
  <si>
    <t>療養病棟入院基本料 特別入院基本料</t>
    <phoneticPr fontId="5"/>
  </si>
  <si>
    <t>療養病棟入院基本料 療養病棟入院料１</t>
    <phoneticPr fontId="5"/>
  </si>
  <si>
    <t>小児加算</t>
    <phoneticPr fontId="2"/>
  </si>
  <si>
    <t>早期離床・リハビリテーション加算</t>
    <phoneticPr fontId="2"/>
  </si>
  <si>
    <t>救急体制充実加算１</t>
    <phoneticPr fontId="3"/>
  </si>
  <si>
    <t>A100　一般病棟入院基本料</t>
    <phoneticPr fontId="3"/>
  </si>
  <si>
    <t>施設コード</t>
    <rPh sb="0" eb="2">
      <t>シセツ</t>
    </rPh>
    <phoneticPr fontId="3"/>
  </si>
  <si>
    <t>施設名</t>
    <rPh sb="0" eb="2">
      <t>シセツ</t>
    </rPh>
    <rPh sb="2" eb="3">
      <t>メイ</t>
    </rPh>
    <phoneticPr fontId="3"/>
  </si>
  <si>
    <t>開設者コード</t>
    <rPh sb="0" eb="3">
      <t>カイセツシャ</t>
    </rPh>
    <phoneticPr fontId="3"/>
  </si>
  <si>
    <t>病院情報URL</t>
    <rPh sb="0" eb="2">
      <t>ビョウイン</t>
    </rPh>
    <rPh sb="2" eb="4">
      <t>ジョウホウ</t>
    </rPh>
    <phoneticPr fontId="3"/>
  </si>
  <si>
    <t>調査年月</t>
    <rPh sb="0" eb="2">
      <t>チョウサ</t>
    </rPh>
    <rPh sb="2" eb="4">
      <t>ネンゲツ</t>
    </rPh>
    <phoneticPr fontId="3"/>
  </si>
  <si>
    <t>A101　療養病棟入院基本料</t>
    <phoneticPr fontId="3"/>
  </si>
  <si>
    <t>A102　結核病棟入院基本料</t>
    <phoneticPr fontId="3"/>
  </si>
  <si>
    <t>A103　精神病棟入院基本料</t>
    <phoneticPr fontId="3"/>
  </si>
  <si>
    <t>A104　特定機能病院入院基本料</t>
    <phoneticPr fontId="3"/>
  </si>
  <si>
    <t>A105　専門病院入院基本料</t>
    <phoneticPr fontId="3"/>
  </si>
  <si>
    <t>A106　障害者施設等入院基本料</t>
    <phoneticPr fontId="3"/>
  </si>
  <si>
    <t>A300　救命救急入院料</t>
    <phoneticPr fontId="3"/>
  </si>
  <si>
    <t>A301　特定集中治療室管理料</t>
    <phoneticPr fontId="3"/>
  </si>
  <si>
    <t>A301-2　ハイケアユニット入院医療管理料</t>
    <phoneticPr fontId="3"/>
  </si>
  <si>
    <t>A302　新生児特定集中治療室管理料</t>
    <phoneticPr fontId="3"/>
  </si>
  <si>
    <t>A303　総合周産期特定集中治療室管理料</t>
    <phoneticPr fontId="3"/>
  </si>
  <si>
    <t>A308-3　地域包括ケア病棟入院料</t>
    <phoneticPr fontId="3"/>
  </si>
  <si>
    <t>A309　特殊疾患病棟入院料</t>
    <phoneticPr fontId="3"/>
  </si>
  <si>
    <t>A310　緩和ケア病棟入院料</t>
    <phoneticPr fontId="3"/>
  </si>
  <si>
    <t>A311-2　精神科急性期治療病棟入院料</t>
    <phoneticPr fontId="3"/>
  </si>
  <si>
    <t>A314　認知症治療病棟入院料</t>
    <phoneticPr fontId="3"/>
  </si>
  <si>
    <t>A317　特定一般病棟入院料</t>
    <phoneticPr fontId="3"/>
  </si>
  <si>
    <t>A400　短期滞在手術等基本料</t>
    <phoneticPr fontId="3"/>
  </si>
  <si>
    <t>A307　小児入院医療管理料</t>
    <phoneticPr fontId="3"/>
  </si>
  <si>
    <t>A308　回復期リハビリテーション病棟入院料</t>
    <phoneticPr fontId="3"/>
  </si>
  <si>
    <t>病床総数　※１</t>
    <phoneticPr fontId="3"/>
  </si>
  <si>
    <t>医療保険　総数　※２</t>
    <phoneticPr fontId="2"/>
  </si>
  <si>
    <t>A311-3　精神科救急・合併症入院料</t>
    <phoneticPr fontId="3"/>
  </si>
  <si>
    <t>A311-4　児童・思春期精神科入院医療管理料</t>
    <phoneticPr fontId="3"/>
  </si>
  <si>
    <t>A312　精神療養病棟入院料</t>
    <phoneticPr fontId="3"/>
  </si>
  <si>
    <t>A318　地域移行機能強化病棟入院料</t>
    <phoneticPr fontId="3"/>
  </si>
  <si>
    <t>A244　病棟薬剤業務実施加算</t>
    <phoneticPr fontId="3"/>
  </si>
  <si>
    <t>A248　精神疾患診療体制加算</t>
    <phoneticPr fontId="3"/>
  </si>
  <si>
    <t>D026　検体検査管理加算</t>
    <phoneticPr fontId="3"/>
  </si>
  <si>
    <t>A301-4　小児特定集中治療室管理料</t>
    <phoneticPr fontId="3"/>
  </si>
  <si>
    <t>A301-3　脳卒中ケアユニット入院医療管理料</t>
    <phoneticPr fontId="3"/>
  </si>
  <si>
    <t>一般病床</t>
    <rPh sb="0" eb="2">
      <t>イッパン</t>
    </rPh>
    <rPh sb="2" eb="4">
      <t>ビョウショウ</t>
    </rPh>
    <phoneticPr fontId="3"/>
  </si>
  <si>
    <t>精神病床</t>
    <rPh sb="0" eb="2">
      <t>セイシン</t>
    </rPh>
    <rPh sb="2" eb="4">
      <t>ビョウショウ</t>
    </rPh>
    <phoneticPr fontId="3"/>
  </si>
  <si>
    <t>感染症病床</t>
    <rPh sb="0" eb="3">
      <t>カンセンショウ</t>
    </rPh>
    <rPh sb="3" eb="5">
      <t>ビョウショウ</t>
    </rPh>
    <phoneticPr fontId="3"/>
  </si>
  <si>
    <t>結核病床</t>
    <rPh sb="0" eb="2">
      <t>ケッカク</t>
    </rPh>
    <rPh sb="2" eb="4">
      <t>ビョウショウ</t>
    </rPh>
    <phoneticPr fontId="3"/>
  </si>
  <si>
    <t>療養病床</t>
    <rPh sb="0" eb="2">
      <t>リョウヨウ</t>
    </rPh>
    <rPh sb="2" eb="4">
      <t>ビョウショウ</t>
    </rPh>
    <phoneticPr fontId="3"/>
  </si>
  <si>
    <t>A301-2　ハイケアユニット入院医療管理料</t>
    <phoneticPr fontId="2"/>
  </si>
  <si>
    <t>A301　特定集中治療室管理料</t>
    <phoneticPr fontId="2"/>
  </si>
  <si>
    <t>A300　救命救急入院料</t>
    <phoneticPr fontId="2"/>
  </si>
  <si>
    <t>A317　特定一般病棟入院料</t>
    <phoneticPr fontId="2"/>
  </si>
  <si>
    <t>A308-3　地域包括ケア病棟入院料</t>
    <phoneticPr fontId="2"/>
  </si>
  <si>
    <t>A301-3　脳卒中ケアユニット入院医療管理料</t>
    <phoneticPr fontId="2"/>
  </si>
  <si>
    <t>A104　特定機能病院入院基本料</t>
    <phoneticPr fontId="2"/>
  </si>
  <si>
    <t>A102　結核病棟入院基本料</t>
    <phoneticPr fontId="2"/>
  </si>
  <si>
    <t>A303-2　新生児治療回復室入院医療管理料</t>
    <phoneticPr fontId="3"/>
  </si>
  <si>
    <t>A305　一類感染症患者入院医療管理料</t>
    <phoneticPr fontId="3"/>
  </si>
  <si>
    <t>A306　特殊疾患入院医療管理料</t>
    <phoneticPr fontId="3"/>
  </si>
  <si>
    <t>２　小児がん拠点病院加算</t>
    <phoneticPr fontId="5"/>
  </si>
  <si>
    <t>１　看護補助加算１
(結核病棟入院基本料の13対１入院基本料、特定機能病院結核病棟13対１入院基本料を届出ている病棟に限る。)</t>
    <rPh sb="2" eb="4">
      <t>カンゴ</t>
    </rPh>
    <rPh sb="4" eb="6">
      <t>ホジョ</t>
    </rPh>
    <rPh sb="6" eb="8">
      <t>カサン</t>
    </rPh>
    <phoneticPr fontId="2"/>
  </si>
  <si>
    <t>早期栄養介入管理加算</t>
    <rPh sb="0" eb="2">
      <t>ソウキ</t>
    </rPh>
    <rPh sb="2" eb="4">
      <t>エイヨウ</t>
    </rPh>
    <rPh sb="4" eb="6">
      <t>カイニュウ</t>
    </rPh>
    <rPh sb="6" eb="8">
      <t>カンリ</t>
    </rPh>
    <rPh sb="8" eb="10">
      <t>カサン</t>
    </rPh>
    <phoneticPr fontId="2"/>
  </si>
  <si>
    <t>A245　データ提出加算</t>
    <phoneticPr fontId="3"/>
  </si>
  <si>
    <t>３　認知症ケア加算３</t>
    <rPh sb="2" eb="5">
      <t>ニンチショウ</t>
    </rPh>
    <rPh sb="7" eb="9">
      <t>カサン</t>
    </rPh>
    <phoneticPr fontId="3"/>
  </si>
  <si>
    <t>調査年月</t>
    <rPh sb="0" eb="2">
      <t>チョウサ</t>
    </rPh>
    <rPh sb="2" eb="4">
      <t>ネンゲツ</t>
    </rPh>
    <phoneticPr fontId="2"/>
  </si>
  <si>
    <t>A105　専門病院入院基本料</t>
    <phoneticPr fontId="2"/>
  </si>
  <si>
    <t>A1052</t>
    <phoneticPr fontId="5"/>
  </si>
  <si>
    <t>A301-3</t>
    <phoneticPr fontId="5"/>
  </si>
  <si>
    <t>夜勤時間超過減算</t>
    <phoneticPr fontId="3"/>
  </si>
  <si>
    <t>夜勤時間特別入院基本料</t>
    <rPh sb="0" eb="2">
      <t>ヤキン</t>
    </rPh>
    <rPh sb="2" eb="4">
      <t>ジカン</t>
    </rPh>
    <rPh sb="4" eb="6">
      <t>トクベツ</t>
    </rPh>
    <rPh sb="6" eb="8">
      <t>ニュウイン</t>
    </rPh>
    <rPh sb="8" eb="11">
      <t>キホンリョウ</t>
    </rPh>
    <phoneticPr fontId="3"/>
  </si>
  <si>
    <t>夜勤時間超過減算</t>
  </si>
  <si>
    <t>夜勤時間超過減算</t>
    <phoneticPr fontId="2"/>
  </si>
  <si>
    <t>重症患者割合特別入院基本料</t>
    <phoneticPr fontId="2"/>
  </si>
  <si>
    <t>A204　地域医療支援病院入院診療加算</t>
    <phoneticPr fontId="5"/>
  </si>
  <si>
    <t>A204-2　臨床研修病院入院診療加算</t>
    <phoneticPr fontId="3"/>
  </si>
  <si>
    <t>A205　救急医療管理加算</t>
    <phoneticPr fontId="3"/>
  </si>
  <si>
    <t>A205-2　超急性期脳卒中加算</t>
    <phoneticPr fontId="3"/>
  </si>
  <si>
    <t>A205-3　妊産婦緊急搬送入院加算</t>
    <phoneticPr fontId="3"/>
  </si>
  <si>
    <t>A206　在宅患者緊急入院診療加算</t>
    <phoneticPr fontId="3"/>
  </si>
  <si>
    <t>A207-2　医師事務作業補助体制加算</t>
    <phoneticPr fontId="3"/>
  </si>
  <si>
    <t>A207-3　急性期看護補助体制加算</t>
    <phoneticPr fontId="3"/>
  </si>
  <si>
    <t>A207-4　看護職員夜間配置加算</t>
    <phoneticPr fontId="3"/>
  </si>
  <si>
    <t>A210　難病等特別入院診療加算</t>
    <phoneticPr fontId="3"/>
  </si>
  <si>
    <t>A214　看護補助加算</t>
    <phoneticPr fontId="3"/>
  </si>
  <si>
    <t>A218-2　離島加算</t>
    <phoneticPr fontId="3"/>
  </si>
  <si>
    <t>A221　重症者等療養環境特別加算</t>
    <phoneticPr fontId="3"/>
  </si>
  <si>
    <t>A224　無菌治療室管理加算</t>
    <phoneticPr fontId="3"/>
  </si>
  <si>
    <t>A226　重症皮膚潰瘍管理加算</t>
    <phoneticPr fontId="3"/>
  </si>
  <si>
    <t>A226-2　緩和ケア診療加算</t>
    <phoneticPr fontId="3"/>
  </si>
  <si>
    <t>A230-2　精神科地域移行実施加算</t>
    <phoneticPr fontId="3"/>
  </si>
  <si>
    <t>A230-3　精神科身体合併症管理加算</t>
    <phoneticPr fontId="3"/>
  </si>
  <si>
    <t>A230-4　精神科リエゾンチーム加算</t>
    <phoneticPr fontId="3"/>
  </si>
  <si>
    <t>A231-2　強度行動障害入院医療管理加算</t>
    <phoneticPr fontId="3"/>
  </si>
  <si>
    <t>A231-4　摂食障害入院医療管理加算</t>
    <phoneticPr fontId="3"/>
  </si>
  <si>
    <t>A232　がん拠点病院加算</t>
    <phoneticPr fontId="3"/>
  </si>
  <si>
    <t>A233-2　栄養サポートチーム加算</t>
    <phoneticPr fontId="3"/>
  </si>
  <si>
    <t>A234　医療安全対策加算</t>
    <phoneticPr fontId="3"/>
  </si>
  <si>
    <t>A234-3　患者サポート体制充実加算</t>
    <phoneticPr fontId="3"/>
  </si>
  <si>
    <t>A236　褥瘡ハイリスク患者ケア加算</t>
    <phoneticPr fontId="3"/>
  </si>
  <si>
    <t>A236-2　ハイリスク妊娠管理加算</t>
    <phoneticPr fontId="3"/>
  </si>
  <si>
    <t>A238-6　精神科救急搬送患者地域連携紹介加算</t>
    <phoneticPr fontId="3"/>
  </si>
  <si>
    <t>A238-7　精神科救急搬送患者地域連携受入加算</t>
    <phoneticPr fontId="3"/>
  </si>
  <si>
    <t>A242　呼吸ケアチーム加算</t>
    <phoneticPr fontId="3"/>
  </si>
  <si>
    <t>A243　後発医薬品使用体制加算</t>
    <phoneticPr fontId="3"/>
  </si>
  <si>
    <t>１　病棟薬剤業務実施加算１</t>
    <rPh sb="2" eb="4">
      <t>ビョウトウ</t>
    </rPh>
    <rPh sb="4" eb="6">
      <t>ヤクザイ</t>
    </rPh>
    <rPh sb="6" eb="8">
      <t>ギョウム</t>
    </rPh>
    <rPh sb="8" eb="10">
      <t>ジッシ</t>
    </rPh>
    <rPh sb="10" eb="12">
      <t>カサン</t>
    </rPh>
    <phoneticPr fontId="3"/>
  </si>
  <si>
    <t>２　病棟薬剤業務実施加算２</t>
    <phoneticPr fontId="3"/>
  </si>
  <si>
    <t>A246　入退院支援加算</t>
    <phoneticPr fontId="3"/>
  </si>
  <si>
    <t>A247　認知症ケア加算</t>
    <phoneticPr fontId="3"/>
  </si>
  <si>
    <t>A247-2　せん妄ハイリスク患者ケア加算</t>
    <phoneticPr fontId="5"/>
  </si>
  <si>
    <t>A251　排尿自立支援加算</t>
    <phoneticPr fontId="5"/>
  </si>
  <si>
    <t>A252　地域医療体制確保加算</t>
    <phoneticPr fontId="5"/>
  </si>
  <si>
    <t>A207-4　看護職員夜間配置加算</t>
    <phoneticPr fontId="2"/>
  </si>
  <si>
    <t>A214　看護補助加算</t>
    <phoneticPr fontId="2"/>
  </si>
  <si>
    <t>A200　総合入院体制加算</t>
    <phoneticPr fontId="2"/>
  </si>
  <si>
    <t>届出入院料</t>
    <phoneticPr fontId="2"/>
  </si>
  <si>
    <t>イ　急性期一般入院料１</t>
    <phoneticPr fontId="2"/>
  </si>
  <si>
    <t>ホ　急性期一般入院料５</t>
  </si>
  <si>
    <t>ヘ　急性期一般入院料６</t>
  </si>
  <si>
    <t>イ　地域一般入院料１</t>
  </si>
  <si>
    <t>ロ　地域一般入院料２</t>
  </si>
  <si>
    <t>ハ　地域一般入院料３</t>
  </si>
  <si>
    <t>ロ　急性期一般入院料２</t>
    <phoneticPr fontId="2"/>
  </si>
  <si>
    <t>ハ　急性期一般入院料３</t>
    <phoneticPr fontId="2"/>
  </si>
  <si>
    <t>１　急性期一般入院基本料</t>
    <rPh sb="2" eb="5">
      <t>キュウセイキ</t>
    </rPh>
    <rPh sb="5" eb="7">
      <t>イッパン</t>
    </rPh>
    <rPh sb="7" eb="9">
      <t>ニュウイン</t>
    </rPh>
    <rPh sb="9" eb="12">
      <t>キホンリョウ</t>
    </rPh>
    <phoneticPr fontId="3"/>
  </si>
  <si>
    <t>２　地域一般入院基本料</t>
    <rPh sb="2" eb="4">
      <t>チイキ</t>
    </rPh>
    <rPh sb="4" eb="6">
      <t>イッパン</t>
    </rPh>
    <rPh sb="6" eb="8">
      <t>ニュウイン</t>
    </rPh>
    <rPh sb="8" eb="11">
      <t>キホンリョウ</t>
    </rPh>
    <phoneticPr fontId="2"/>
  </si>
  <si>
    <t>イ　7対１入院基本料</t>
    <phoneticPr fontId="2"/>
  </si>
  <si>
    <t>ロ　10対１入院基本料</t>
  </si>
  <si>
    <t>ハ　13対１入院基本料</t>
  </si>
  <si>
    <t>ニ　15対１入院基本料</t>
  </si>
  <si>
    <t>ロ　10対１入院基本料</t>
    <phoneticPr fontId="2"/>
  </si>
  <si>
    <t>２　結核病棟の場合</t>
    <phoneticPr fontId="2"/>
  </si>
  <si>
    <t>３　精神病棟の場合</t>
    <phoneticPr fontId="2"/>
  </si>
  <si>
    <t>入院基本料加算等</t>
    <phoneticPr fontId="5"/>
  </si>
  <si>
    <t>調査年月</t>
    <phoneticPr fontId="5"/>
  </si>
  <si>
    <t>イ　15対１補助体制加算</t>
    <phoneticPr fontId="5"/>
  </si>
  <si>
    <t>ロ　20対１補助体制加算</t>
    <phoneticPr fontId="5"/>
  </si>
  <si>
    <t>ハ　25対１補助体制加算</t>
    <phoneticPr fontId="5"/>
  </si>
  <si>
    <t>１　医師事務作業補助体制加算１</t>
    <phoneticPr fontId="5"/>
  </si>
  <si>
    <t>２　医師事務作業補助体制加算２</t>
    <phoneticPr fontId="5"/>
  </si>
  <si>
    <t>ニ　30対１補助体制加算</t>
    <phoneticPr fontId="5"/>
  </si>
  <si>
    <t>緩和ケア診療加算（特定地域）</t>
    <rPh sb="0" eb="2">
      <t>カンワ</t>
    </rPh>
    <rPh sb="4" eb="6">
      <t>シンリョウ</t>
    </rPh>
    <rPh sb="6" eb="8">
      <t>カサン</t>
    </rPh>
    <rPh sb="11" eb="13">
      <t>チイキ</t>
    </rPh>
    <phoneticPr fontId="3"/>
  </si>
  <si>
    <t>個別栄養食事管理加算</t>
    <rPh sb="0" eb="2">
      <t>コベツ</t>
    </rPh>
    <rPh sb="2" eb="4">
      <t>エイヨウ</t>
    </rPh>
    <rPh sb="4" eb="6">
      <t>ショクジ</t>
    </rPh>
    <rPh sb="6" eb="8">
      <t>カンリ</t>
    </rPh>
    <rPh sb="8" eb="10">
      <t>カサン</t>
    </rPh>
    <phoneticPr fontId="3"/>
  </si>
  <si>
    <t>夜間７５対１看護補助加算</t>
    <rPh sb="0" eb="2">
      <t>ヤカン</t>
    </rPh>
    <rPh sb="4" eb="5">
      <t>タイ</t>
    </rPh>
    <rPh sb="6" eb="8">
      <t>カンゴ</t>
    </rPh>
    <rPh sb="8" eb="10">
      <t>ホジョ</t>
    </rPh>
    <rPh sb="10" eb="12">
      <t>カサン</t>
    </rPh>
    <phoneticPr fontId="3"/>
  </si>
  <si>
    <t>夜間看護体制加算</t>
    <rPh sb="0" eb="2">
      <t>ヤカン</t>
    </rPh>
    <rPh sb="2" eb="4">
      <t>カンゴ</t>
    </rPh>
    <rPh sb="4" eb="6">
      <t>タイセイ</t>
    </rPh>
    <rPh sb="6" eb="8">
      <t>カサン</t>
    </rPh>
    <phoneticPr fontId="3"/>
  </si>
  <si>
    <t>夜間30対１急性期看護補助体制加算</t>
    <rPh sb="0" eb="2">
      <t>ヤカン</t>
    </rPh>
    <rPh sb="4" eb="5">
      <t>ツイ</t>
    </rPh>
    <rPh sb="6" eb="9">
      <t>キュウセイキ</t>
    </rPh>
    <rPh sb="9" eb="11">
      <t>カンゴ</t>
    </rPh>
    <rPh sb="11" eb="13">
      <t>ホジョ</t>
    </rPh>
    <rPh sb="13" eb="15">
      <t>タイセイ</t>
    </rPh>
    <rPh sb="15" eb="17">
      <t>カサン</t>
    </rPh>
    <phoneticPr fontId="3"/>
  </si>
  <si>
    <t>夜間50対１急性期看護補助体制加算</t>
    <rPh sb="0" eb="2">
      <t>ヤカン</t>
    </rPh>
    <rPh sb="4" eb="5">
      <t>ツイ</t>
    </rPh>
    <rPh sb="6" eb="9">
      <t>キュウセイキ</t>
    </rPh>
    <rPh sb="9" eb="11">
      <t>カンゴ</t>
    </rPh>
    <rPh sb="11" eb="13">
      <t>ホジョ</t>
    </rPh>
    <rPh sb="13" eb="15">
      <t>タイセイ</t>
    </rPh>
    <rPh sb="15" eb="17">
      <t>カサン</t>
    </rPh>
    <phoneticPr fontId="3"/>
  </si>
  <si>
    <t>夜間100対１急性期看護補助体制加算</t>
    <rPh sb="0" eb="2">
      <t>ヤカン</t>
    </rPh>
    <rPh sb="5" eb="6">
      <t>ツイ</t>
    </rPh>
    <rPh sb="7" eb="10">
      <t>キュウセイキ</t>
    </rPh>
    <rPh sb="10" eb="12">
      <t>カンゴ</t>
    </rPh>
    <rPh sb="12" eb="14">
      <t>ホジョ</t>
    </rPh>
    <rPh sb="14" eb="16">
      <t>タイセイ</t>
    </rPh>
    <rPh sb="16" eb="17">
      <t>カ</t>
    </rPh>
    <rPh sb="17" eb="18">
      <t>サン</t>
    </rPh>
    <phoneticPr fontId="3"/>
  </si>
  <si>
    <t>夜間看護体制加算</t>
    <rPh sb="0" eb="2">
      <t>ヤカン</t>
    </rPh>
    <rPh sb="2" eb="4">
      <t>カンゴ</t>
    </rPh>
    <rPh sb="4" eb="6">
      <t>タイセイ</t>
    </rPh>
    <rPh sb="6" eb="7">
      <t>カ</t>
    </rPh>
    <rPh sb="7" eb="8">
      <t>サン</t>
    </rPh>
    <phoneticPr fontId="3"/>
  </si>
  <si>
    <t>イ　がん診療連携拠点病院</t>
    <phoneticPr fontId="5"/>
  </si>
  <si>
    <t>１　がん診療連携拠点病院加算</t>
    <phoneticPr fontId="3"/>
  </si>
  <si>
    <t>栄養サポートチーム加算（特定地域）</t>
    <rPh sb="0" eb="2">
      <t>エイヨウ</t>
    </rPh>
    <rPh sb="9" eb="11">
      <t>カサン</t>
    </rPh>
    <rPh sb="14" eb="16">
      <t>チイキ</t>
    </rPh>
    <phoneticPr fontId="3"/>
  </si>
  <si>
    <t>褥瘡ハイリスク患者ケア加算（特定地域）</t>
    <rPh sb="0" eb="2">
      <t>ジョクソウ</t>
    </rPh>
    <rPh sb="7" eb="9">
      <t>カンジャ</t>
    </rPh>
    <rPh sb="11" eb="13">
      <t>カサン</t>
    </rPh>
    <rPh sb="16" eb="18">
      <t>チイキ</t>
    </rPh>
    <phoneticPr fontId="3"/>
  </si>
  <si>
    <t>イ　看護職員夜間１２対１配置加算１</t>
    <phoneticPr fontId="5"/>
  </si>
  <si>
    <t>ロ　看護職員夜間１２対１配置加算２</t>
    <phoneticPr fontId="5"/>
  </si>
  <si>
    <t>イ　看護職員夜間１６対１配置加算１</t>
    <phoneticPr fontId="5"/>
  </si>
  <si>
    <t>ロ　看護職員夜間１６対１配置加算２</t>
    <phoneticPr fontId="5"/>
  </si>
  <si>
    <t>１　看護職員夜間１２対１配置加算</t>
    <phoneticPr fontId="3"/>
  </si>
  <si>
    <t>２　看護職員夜間１６対１配置加算</t>
    <phoneticPr fontId="5"/>
  </si>
  <si>
    <t>イ　許可病床数が200床以上の病院の場合</t>
  </si>
  <si>
    <t>イ　許可病床数が200床以上の病院の場合</t>
    <phoneticPr fontId="5"/>
  </si>
  <si>
    <t>ロ　許可病床数が200床未満の病院の場合</t>
  </si>
  <si>
    <t>ロ　許可病床数が200床未満の病院の場合</t>
    <phoneticPr fontId="5"/>
  </si>
  <si>
    <t>地域連携診療計画加算</t>
    <rPh sb="0" eb="2">
      <t>チイキ</t>
    </rPh>
    <rPh sb="2" eb="4">
      <t>レンケイ</t>
    </rPh>
    <rPh sb="4" eb="6">
      <t>シンリョウ</t>
    </rPh>
    <rPh sb="6" eb="8">
      <t>ケイカク</t>
    </rPh>
    <rPh sb="8" eb="10">
      <t>カサン</t>
    </rPh>
    <phoneticPr fontId="3"/>
  </si>
  <si>
    <t>入退院支援加算（特定地域）</t>
    <rPh sb="0" eb="1">
      <t>ニュウ</t>
    </rPh>
    <rPh sb="1" eb="3">
      <t>タイイン</t>
    </rPh>
    <rPh sb="3" eb="5">
      <t>シエン</t>
    </rPh>
    <rPh sb="5" eb="7">
      <t>カサン</t>
    </rPh>
    <rPh sb="8" eb="10">
      <t>トクテイ</t>
    </rPh>
    <rPh sb="10" eb="12">
      <t>チイキ</t>
    </rPh>
    <phoneticPr fontId="3"/>
  </si>
  <si>
    <t>ニ　急性期一般入院料４</t>
    <phoneticPr fontId="2"/>
  </si>
  <si>
    <t>届出</t>
    <rPh sb="0" eb="2">
      <t>トドケデ</t>
    </rPh>
    <phoneticPr fontId="2"/>
  </si>
  <si>
    <t>様式３－１の医療保険届出病床数の合計</t>
    <phoneticPr fontId="5"/>
  </si>
  <si>
    <t>様式３－４の届出病床数の合計</t>
    <phoneticPr fontId="5"/>
  </si>
  <si>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</si>
  <si>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</si>
  <si>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</si>
  <si>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</si>
  <si>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A3173</t>
    <phoneticPr fontId="5"/>
  </si>
  <si>
    <t>A3174</t>
    <phoneticPr fontId="5"/>
  </si>
  <si>
    <t>A3175</t>
    <phoneticPr fontId="5"/>
  </si>
  <si>
    <t>A3176</t>
    <phoneticPr fontId="5"/>
  </si>
  <si>
    <t>名称</t>
    <rPh sb="0" eb="2">
      <t>メイショウ</t>
    </rPh>
    <phoneticPr fontId="2"/>
  </si>
  <si>
    <t>病院情報URL</t>
    <phoneticPr fontId="2"/>
  </si>
  <si>
    <t>開設者コード</t>
    <phoneticPr fontId="2"/>
  </si>
  <si>
    <t>届出</t>
    <phoneticPr fontId="2"/>
  </si>
  <si>
    <t>入院患者延べ数</t>
    <phoneticPr fontId="2"/>
  </si>
  <si>
    <t>様式３ファイルバージョン</t>
    <rPh sb="0" eb="2">
      <t>ヨウシキ</t>
    </rPh>
    <phoneticPr fontId="2"/>
  </si>
  <si>
    <t>施設コード</t>
    <rPh sb="0" eb="2">
      <t>シセツ</t>
    </rPh>
    <phoneticPr fontId="17"/>
  </si>
  <si>
    <t>調査年月</t>
    <rPh sb="0" eb="2">
      <t>チョウサ</t>
    </rPh>
    <rPh sb="2" eb="4">
      <t>ネンゲツ</t>
    </rPh>
    <phoneticPr fontId="17"/>
  </si>
  <si>
    <t>施設名</t>
    <rPh sb="0" eb="2">
      <t>シセツ</t>
    </rPh>
    <rPh sb="2" eb="3">
      <t>メイ</t>
    </rPh>
    <phoneticPr fontId="17"/>
  </si>
  <si>
    <t>基準を満たす患者の延べ数</t>
    <phoneticPr fontId="2"/>
  </si>
  <si>
    <t>A1001ｲ</t>
    <phoneticPr fontId="5"/>
  </si>
  <si>
    <t>A1001ﾛ</t>
    <phoneticPr fontId="5"/>
  </si>
  <si>
    <t>A1001ﾊ</t>
    <phoneticPr fontId="5"/>
  </si>
  <si>
    <t>A1001ﾆ</t>
    <phoneticPr fontId="5"/>
  </si>
  <si>
    <t>A1001ﾍ</t>
    <phoneticPr fontId="5"/>
  </si>
  <si>
    <t>　　　　　　　　　　特定入院料</t>
    <rPh sb="10" eb="12">
      <t>トクテイ</t>
    </rPh>
    <rPh sb="12" eb="15">
      <t>ニュウインリョウ</t>
    </rPh>
    <phoneticPr fontId="3"/>
  </si>
  <si>
    <t>A1011</t>
    <phoneticPr fontId="5"/>
  </si>
  <si>
    <t>A228　精神科応急入院施設管理加算</t>
    <phoneticPr fontId="3"/>
  </si>
  <si>
    <t>がんゲノム拠点病院加算</t>
    <rPh sb="5" eb="7">
      <t>キョテン</t>
    </rPh>
    <rPh sb="7" eb="9">
      <t>ビョウイン</t>
    </rPh>
    <phoneticPr fontId="3"/>
  </si>
  <si>
    <t>１　データ提出加算１及び３</t>
    <rPh sb="10" eb="11">
      <t>オヨ</t>
    </rPh>
    <phoneticPr fontId="3"/>
  </si>
  <si>
    <t>２　データ提出加算２及び４</t>
    <rPh sb="10" eb="11">
      <t>オヨ</t>
    </rPh>
    <phoneticPr fontId="3"/>
  </si>
  <si>
    <t>A204-3　紹介受診重点医療機関入院診療加算</t>
    <phoneticPr fontId="5"/>
  </si>
  <si>
    <t>A225　放射線治療室管理加算</t>
    <rPh sb="5" eb="8">
      <t>ホウシャセン</t>
    </rPh>
    <rPh sb="8" eb="10">
      <t>チリョウ</t>
    </rPh>
    <rPh sb="10" eb="11">
      <t>シツ</t>
    </rPh>
    <rPh sb="11" eb="13">
      <t>カンリ</t>
    </rPh>
    <rPh sb="13" eb="15">
      <t>カサン</t>
    </rPh>
    <phoneticPr fontId="3"/>
  </si>
  <si>
    <t>１　治療用放射性同位元素による治療の場合</t>
    <rPh sb="2" eb="5">
      <t>チリョウヨウ</t>
    </rPh>
    <rPh sb="5" eb="8">
      <t>ホウシャセイ</t>
    </rPh>
    <rPh sb="8" eb="10">
      <t>ドウイ</t>
    </rPh>
    <rPh sb="10" eb="12">
      <t>ゲンソ</t>
    </rPh>
    <rPh sb="15" eb="17">
      <t>チリョウ</t>
    </rPh>
    <rPh sb="18" eb="20">
      <t>バアイ</t>
    </rPh>
    <phoneticPr fontId="3"/>
  </si>
  <si>
    <t>２　密封小線源による治療の場合</t>
    <rPh sb="2" eb="4">
      <t>ミップウ</t>
    </rPh>
    <rPh sb="4" eb="7">
      <t>ショウセンゲン</t>
    </rPh>
    <rPh sb="10" eb="12">
      <t>チリョウ</t>
    </rPh>
    <rPh sb="13" eb="15">
      <t>バアイ</t>
    </rPh>
    <phoneticPr fontId="3"/>
  </si>
  <si>
    <t>　　指導強化加算</t>
    <rPh sb="2" eb="4">
      <t>シドウ</t>
    </rPh>
    <rPh sb="4" eb="6">
      <t>キョウカ</t>
    </rPh>
    <rPh sb="6" eb="8">
      <t>カサン</t>
    </rPh>
    <phoneticPr fontId="3"/>
  </si>
  <si>
    <t>　　連携強化加算</t>
    <rPh sb="2" eb="4">
      <t>レンケイ</t>
    </rPh>
    <rPh sb="4" eb="6">
      <t>キョウカ</t>
    </rPh>
    <rPh sb="6" eb="8">
      <t>カサン</t>
    </rPh>
    <phoneticPr fontId="5"/>
  </si>
  <si>
    <t>A234-4　重症患者初期支援充実加算</t>
    <phoneticPr fontId="3"/>
  </si>
  <si>
    <t>A234-5　報告書管理体制加算</t>
    <phoneticPr fontId="3"/>
  </si>
  <si>
    <t>１　ハイリスク分娩管理加算</t>
    <rPh sb="7" eb="9">
      <t>ブンベン</t>
    </rPh>
    <rPh sb="9" eb="11">
      <t>カンリ</t>
    </rPh>
    <rPh sb="11" eb="13">
      <t>カサン</t>
    </rPh>
    <phoneticPr fontId="3"/>
  </si>
  <si>
    <t>２　地域連携分娩管理加算</t>
    <rPh sb="2" eb="4">
      <t>チイキ</t>
    </rPh>
    <rPh sb="4" eb="6">
      <t>レンケイ</t>
    </rPh>
    <rPh sb="6" eb="8">
      <t>ブンベン</t>
    </rPh>
    <rPh sb="8" eb="10">
      <t>カンリ</t>
    </rPh>
    <rPh sb="10" eb="12">
      <t>カサン</t>
    </rPh>
    <phoneticPr fontId="3"/>
  </si>
  <si>
    <t>A242-2　術後疼痛管理チーム加算</t>
    <phoneticPr fontId="3"/>
  </si>
  <si>
    <t>A319　特定機能病院リハビリテーション入院料</t>
    <rPh sb="5" eb="7">
      <t>トクテイ</t>
    </rPh>
    <rPh sb="7" eb="9">
      <t>キノウ</t>
    </rPh>
    <rPh sb="9" eb="11">
      <t>ビョウイン</t>
    </rPh>
    <rPh sb="20" eb="23">
      <t>ニュウインリョウ</t>
    </rPh>
    <phoneticPr fontId="3"/>
  </si>
  <si>
    <t>A318</t>
  </si>
  <si>
    <t>A319</t>
    <phoneticPr fontId="5"/>
  </si>
  <si>
    <t>特定機能病院リハビリテーション入院料</t>
    <rPh sb="0" eb="2">
      <t>トクテイ</t>
    </rPh>
    <rPh sb="2" eb="4">
      <t>キノウ</t>
    </rPh>
    <rPh sb="4" eb="6">
      <t>ビョウイン</t>
    </rPh>
    <rPh sb="15" eb="18">
      <t>ニュウインリョウ</t>
    </rPh>
    <phoneticPr fontId="3"/>
  </si>
  <si>
    <t>A311</t>
    <phoneticPr fontId="5"/>
  </si>
  <si>
    <t>入院栄養管理体制加算</t>
    <phoneticPr fontId="2"/>
  </si>
  <si>
    <t>精神疾患診断治療初回加算（施設基準適合）（注２のイの加算）</t>
    <rPh sb="21" eb="22">
      <t>チュウ</t>
    </rPh>
    <rPh sb="26" eb="28">
      <t>カサン</t>
    </rPh>
    <phoneticPr fontId="2"/>
  </si>
  <si>
    <t>精神疾患診断治療初回加算（退院時）（注１０の加算）</t>
    <rPh sb="18" eb="19">
      <t>チュウ</t>
    </rPh>
    <rPh sb="22" eb="24">
      <t>カサン</t>
    </rPh>
    <phoneticPr fontId="2"/>
  </si>
  <si>
    <t>早期離床・リハビリテーション加算</t>
  </si>
  <si>
    <t>成育連携支援加算</t>
  </si>
  <si>
    <t>無菌治療管理加算１</t>
    <rPh sb="0" eb="2">
      <t>ムキン</t>
    </rPh>
    <rPh sb="2" eb="4">
      <t>チリョウ</t>
    </rPh>
    <rPh sb="4" eb="6">
      <t>カンリ</t>
    </rPh>
    <rPh sb="6" eb="8">
      <t>カサン</t>
    </rPh>
    <phoneticPr fontId="2"/>
  </si>
  <si>
    <t>無菌治療管理加算２</t>
    <rPh sb="0" eb="2">
      <t>ムキン</t>
    </rPh>
    <rPh sb="2" eb="4">
      <t>チリョウ</t>
    </rPh>
    <rPh sb="4" eb="6">
      <t>カンリ</t>
    </rPh>
    <rPh sb="6" eb="8">
      <t>カサン</t>
    </rPh>
    <phoneticPr fontId="2"/>
  </si>
  <si>
    <t>１　総合入院体制加算１</t>
    <phoneticPr fontId="3"/>
  </si>
  <si>
    <t>A200　総合入院体制加算</t>
    <rPh sb="5" eb="7">
      <t>ソウゴウ</t>
    </rPh>
    <rPh sb="7" eb="9">
      <t>ニュウイン</t>
    </rPh>
    <rPh sb="9" eb="11">
      <t>タイセイ</t>
    </rPh>
    <rPh sb="11" eb="13">
      <t>カサン</t>
    </rPh>
    <phoneticPr fontId="3"/>
  </si>
  <si>
    <t>２　総合入院体制加算２</t>
    <phoneticPr fontId="5"/>
  </si>
  <si>
    <t>３　総合入院体制加算３</t>
    <phoneticPr fontId="5"/>
  </si>
  <si>
    <t>A200-2　急性期充実体制加算</t>
    <rPh sb="7" eb="10">
      <t>キュウセイキ</t>
    </rPh>
    <rPh sb="10" eb="12">
      <t>ジュウジツ</t>
    </rPh>
    <rPh sb="12" eb="14">
      <t>タイセイ</t>
    </rPh>
    <rPh sb="14" eb="16">
      <t>カサン</t>
    </rPh>
    <phoneticPr fontId="3"/>
  </si>
  <si>
    <t>精神科充実体制加算</t>
    <rPh sb="0" eb="3">
      <t>セイシンカ</t>
    </rPh>
    <rPh sb="3" eb="5">
      <t>ジュウジツ</t>
    </rPh>
    <rPh sb="5" eb="7">
      <t>タイセイ</t>
    </rPh>
    <rPh sb="7" eb="9">
      <t>カサン</t>
    </rPh>
    <phoneticPr fontId="3"/>
  </si>
  <si>
    <t>A207　診療録管理体制加算</t>
    <rPh sb="5" eb="8">
      <t>シンリョウロク</t>
    </rPh>
    <rPh sb="8" eb="10">
      <t>カンリ</t>
    </rPh>
    <rPh sb="10" eb="12">
      <t>タイセイ</t>
    </rPh>
    <rPh sb="12" eb="14">
      <t>カサン</t>
    </rPh>
    <phoneticPr fontId="3"/>
  </si>
  <si>
    <t>１　診療録管理体制加算１</t>
    <rPh sb="2" eb="5">
      <t>シンリョウロク</t>
    </rPh>
    <rPh sb="5" eb="7">
      <t>カンリ</t>
    </rPh>
    <rPh sb="7" eb="9">
      <t>タイセイ</t>
    </rPh>
    <rPh sb="9" eb="11">
      <t>カサン</t>
    </rPh>
    <phoneticPr fontId="3"/>
  </si>
  <si>
    <t>A213　看護配置加算</t>
    <rPh sb="5" eb="7">
      <t>カンゴ</t>
    </rPh>
    <rPh sb="7" eb="9">
      <t>ハイチ</t>
    </rPh>
    <rPh sb="9" eb="11">
      <t>カサン</t>
    </rPh>
    <phoneticPr fontId="5"/>
  </si>
  <si>
    <t>A219　療養環境加算</t>
    <rPh sb="5" eb="7">
      <t>リョウヨウ</t>
    </rPh>
    <rPh sb="7" eb="9">
      <t>カンキョウ</t>
    </rPh>
    <rPh sb="9" eb="11">
      <t>カサン</t>
    </rPh>
    <phoneticPr fontId="3"/>
  </si>
  <si>
    <t>A222　療養病棟療養環境加算</t>
    <rPh sb="5" eb="7">
      <t>リョウヨウ</t>
    </rPh>
    <rPh sb="7" eb="9">
      <t>ビョウトウ</t>
    </rPh>
    <rPh sb="9" eb="11">
      <t>リョウヨウ</t>
    </rPh>
    <rPh sb="11" eb="13">
      <t>カンキョウ</t>
    </rPh>
    <rPh sb="13" eb="15">
      <t>カサン</t>
    </rPh>
    <phoneticPr fontId="3"/>
  </si>
  <si>
    <t>１　療養病棟療養環境加算１</t>
    <rPh sb="2" eb="4">
      <t>リョウヨウ</t>
    </rPh>
    <rPh sb="4" eb="6">
      <t>ビョウトウ</t>
    </rPh>
    <rPh sb="6" eb="8">
      <t>リョウヨウ</t>
    </rPh>
    <rPh sb="8" eb="10">
      <t>カンキョウ</t>
    </rPh>
    <rPh sb="10" eb="12">
      <t>カサン</t>
    </rPh>
    <phoneticPr fontId="3"/>
  </si>
  <si>
    <t>２　療養病棟療養環境加算２</t>
    <rPh sb="2" eb="4">
      <t>リョウヨウ</t>
    </rPh>
    <rPh sb="4" eb="6">
      <t>ビョウトウ</t>
    </rPh>
    <rPh sb="6" eb="8">
      <t>リョウヨウ</t>
    </rPh>
    <rPh sb="8" eb="10">
      <t>カンキョウ</t>
    </rPh>
    <rPh sb="10" eb="12">
      <t>カサン</t>
    </rPh>
    <phoneticPr fontId="3"/>
  </si>
  <si>
    <t>１　療養病棟療養環境改善加算１</t>
    <rPh sb="2" eb="4">
      <t>リョウヨウ</t>
    </rPh>
    <rPh sb="4" eb="6">
      <t>ビョウトウ</t>
    </rPh>
    <rPh sb="6" eb="8">
      <t>リョウヨウ</t>
    </rPh>
    <rPh sb="8" eb="10">
      <t>カンキョウ</t>
    </rPh>
    <rPh sb="10" eb="12">
      <t>カイゼン</t>
    </rPh>
    <rPh sb="12" eb="14">
      <t>カサン</t>
    </rPh>
    <phoneticPr fontId="3"/>
  </si>
  <si>
    <t>A222-2　療養病棟療養環境改善加算</t>
    <rPh sb="7" eb="9">
      <t>リョウヨウ</t>
    </rPh>
    <rPh sb="9" eb="11">
      <t>ビョウトウ</t>
    </rPh>
    <rPh sb="11" eb="13">
      <t>リョウヨウ</t>
    </rPh>
    <rPh sb="13" eb="15">
      <t>カンキョウ</t>
    </rPh>
    <rPh sb="15" eb="17">
      <t>カイゼン</t>
    </rPh>
    <rPh sb="17" eb="19">
      <t>カサン</t>
    </rPh>
    <phoneticPr fontId="3"/>
  </si>
  <si>
    <t>２　療養病棟療養環境改善加算２</t>
    <rPh sb="2" eb="4">
      <t>リョウヨウ</t>
    </rPh>
    <rPh sb="4" eb="6">
      <t>ビョウトウ</t>
    </rPh>
    <rPh sb="6" eb="8">
      <t>リョウヨウ</t>
    </rPh>
    <rPh sb="8" eb="10">
      <t>カンキョウ</t>
    </rPh>
    <rPh sb="10" eb="12">
      <t>カイゼン</t>
    </rPh>
    <rPh sb="12" eb="14">
      <t>カサン</t>
    </rPh>
    <phoneticPr fontId="3"/>
  </si>
  <si>
    <t>A230　精神病棟入院時医学管理加算</t>
    <rPh sb="7" eb="9">
      <t>ビョウトウ</t>
    </rPh>
    <rPh sb="9" eb="11">
      <t>ニュウイン</t>
    </rPh>
    <rPh sb="11" eb="12">
      <t>ジ</t>
    </rPh>
    <rPh sb="12" eb="14">
      <t>イガク</t>
    </rPh>
    <rPh sb="14" eb="16">
      <t>カンリ</t>
    </rPh>
    <rPh sb="16" eb="18">
      <t>カサン</t>
    </rPh>
    <phoneticPr fontId="3"/>
  </si>
  <si>
    <t>A249　精神科急性期医師配置加算</t>
    <rPh sb="5" eb="8">
      <t>セイシンカ</t>
    </rPh>
    <rPh sb="8" eb="11">
      <t>キュウセイキ</t>
    </rPh>
    <rPh sb="11" eb="13">
      <t>イシ</t>
    </rPh>
    <rPh sb="13" eb="15">
      <t>ハイチ</t>
    </rPh>
    <rPh sb="15" eb="17">
      <t>カサン</t>
    </rPh>
    <phoneticPr fontId="3"/>
  </si>
  <si>
    <t>１　精神科急性期医師配置加算１</t>
    <phoneticPr fontId="5"/>
  </si>
  <si>
    <t>２　精神科急性期医師配置加算２</t>
    <phoneticPr fontId="5"/>
  </si>
  <si>
    <t>イ　精神病棟入院基本料等の場合</t>
    <rPh sb="2" eb="5">
      <t>セイシンビョウ</t>
    </rPh>
    <rPh sb="5" eb="6">
      <t>トウ</t>
    </rPh>
    <rPh sb="6" eb="8">
      <t>ニュウイン</t>
    </rPh>
    <rPh sb="8" eb="11">
      <t>キホンリョウ</t>
    </rPh>
    <rPh sb="11" eb="12">
      <t>トウ</t>
    </rPh>
    <rPh sb="13" eb="15">
      <t>バアイ</t>
    </rPh>
    <phoneticPr fontId="5"/>
  </si>
  <si>
    <t>ロ　精神科急性期治療病棟入院料の場合</t>
    <rPh sb="2" eb="5">
      <t>セイシンカ</t>
    </rPh>
    <rPh sb="5" eb="8">
      <t>キュウセイキ</t>
    </rPh>
    <rPh sb="8" eb="10">
      <t>チリョウ</t>
    </rPh>
    <rPh sb="10" eb="12">
      <t>ビョウトウ</t>
    </rPh>
    <rPh sb="12" eb="15">
      <t>ニュウインリョウ</t>
    </rPh>
    <rPh sb="16" eb="18">
      <t>バアイ</t>
    </rPh>
    <phoneticPr fontId="5"/>
  </si>
  <si>
    <t>３　精神科急性期医師配置加算３</t>
    <phoneticPr fontId="5"/>
  </si>
  <si>
    <t>１　看護補助加算１
(地域一般入院料１、地域一般入院料２、専門病院13対１入院基本料を届出ている病棟に限る。)</t>
    <rPh sb="2" eb="4">
      <t>カンゴ</t>
    </rPh>
    <rPh sb="4" eb="6">
      <t>ホジョ</t>
    </rPh>
    <rPh sb="6" eb="8">
      <t>カサン</t>
    </rPh>
    <phoneticPr fontId="2"/>
  </si>
  <si>
    <t>注５　看護必要度加算</t>
    <phoneticPr fontId="2"/>
  </si>
  <si>
    <t>注３　看護必要度加算</t>
    <phoneticPr fontId="2"/>
  </si>
  <si>
    <t>注４　一般病棟看護必要度評価加算</t>
    <phoneticPr fontId="2"/>
  </si>
  <si>
    <t>様式3-1</t>
    <rPh sb="0" eb="2">
      <t>ヨウシキ</t>
    </rPh>
    <phoneticPr fontId="5"/>
  </si>
  <si>
    <t>差異</t>
    <rPh sb="0" eb="2">
      <t>サイ</t>
    </rPh>
    <phoneticPr fontId="7"/>
  </si>
  <si>
    <t>３　感染対策向上加算３</t>
    <phoneticPr fontId="5"/>
  </si>
  <si>
    <t>イ　一般病棟入院基本料等の場合</t>
    <rPh sb="2" eb="4">
      <t>イッパン</t>
    </rPh>
    <rPh sb="4" eb="6">
      <t>ビョウトウ</t>
    </rPh>
    <rPh sb="6" eb="8">
      <t>ニュウイン</t>
    </rPh>
    <rPh sb="8" eb="11">
      <t>キホンリョウ</t>
    </rPh>
    <rPh sb="11" eb="12">
      <t>トウ</t>
    </rPh>
    <rPh sb="13" eb="15">
      <t>バアイ</t>
    </rPh>
    <phoneticPr fontId="5"/>
  </si>
  <si>
    <t>ロ　療養病棟入院基本料等の場合</t>
    <rPh sb="2" eb="4">
      <t>リョウヨウ</t>
    </rPh>
    <rPh sb="4" eb="6">
      <t>ビョウトウ</t>
    </rPh>
    <rPh sb="6" eb="8">
      <t>ニュウイン</t>
    </rPh>
    <rPh sb="8" eb="10">
      <t>キホン</t>
    </rPh>
    <rPh sb="10" eb="11">
      <t>リョウ</t>
    </rPh>
    <rPh sb="11" eb="12">
      <t>トウ</t>
    </rPh>
    <rPh sb="13" eb="15">
      <t>バアイ</t>
    </rPh>
    <phoneticPr fontId="5"/>
  </si>
  <si>
    <t>５　小児入院医療管理料５　※「○」か「×」を入力のこと。</t>
    <rPh sb="2" eb="4">
      <t>ショウニ</t>
    </rPh>
    <rPh sb="4" eb="6">
      <t>ニュウイン</t>
    </rPh>
    <rPh sb="6" eb="8">
      <t>イリョウ</t>
    </rPh>
    <rPh sb="8" eb="10">
      <t>カンリ</t>
    </rPh>
    <rPh sb="10" eb="11">
      <t>リョウ</t>
    </rPh>
    <rPh sb="22" eb="24">
      <t>ニュウリョク</t>
    </rPh>
    <phoneticPr fontId="3"/>
  </si>
  <si>
    <t>１　短期滞在手術等基本料１　※「○」か「×」を入力のこと。</t>
    <rPh sb="2" eb="4">
      <t>タンキ</t>
    </rPh>
    <rPh sb="4" eb="6">
      <t>タイザイ</t>
    </rPh>
    <rPh sb="6" eb="8">
      <t>シュジュツ</t>
    </rPh>
    <rPh sb="8" eb="9">
      <t>トウ</t>
    </rPh>
    <rPh sb="9" eb="12">
      <t>キホンリョウ</t>
    </rPh>
    <phoneticPr fontId="3"/>
  </si>
  <si>
    <t>未使用</t>
    <rPh sb="0" eb="3">
      <t>ミシヨウ</t>
    </rPh>
    <phoneticPr fontId="2"/>
  </si>
  <si>
    <t>その他の事項</t>
    <rPh sb="2" eb="3">
      <t>タ</t>
    </rPh>
    <rPh sb="4" eb="6">
      <t>ジコウ</t>
    </rPh>
    <phoneticPr fontId="2"/>
  </si>
  <si>
    <t>その他の事項１</t>
    <rPh sb="2" eb="3">
      <t>タ</t>
    </rPh>
    <rPh sb="4" eb="6">
      <t>ジコウ</t>
    </rPh>
    <phoneticPr fontId="2"/>
  </si>
  <si>
    <t>その他の事項２</t>
    <rPh sb="2" eb="3">
      <t>タ</t>
    </rPh>
    <rPh sb="4" eb="6">
      <t>ジコウ</t>
    </rPh>
    <phoneticPr fontId="2"/>
  </si>
  <si>
    <t>その他の事項３</t>
    <rPh sb="2" eb="3">
      <t>タ</t>
    </rPh>
    <rPh sb="4" eb="6">
      <t>ジコウ</t>
    </rPh>
    <phoneticPr fontId="2"/>
  </si>
  <si>
    <t>差異</t>
    <rPh sb="0" eb="2">
      <t>サイ</t>
    </rPh>
    <phoneticPr fontId="5"/>
  </si>
  <si>
    <r>
      <t xml:space="preserve">チェック列
</t>
    </r>
    <r>
      <rPr>
        <sz val="9"/>
        <rFont val="ＭＳ Ｐゴシック"/>
        <family val="3"/>
        <charset val="128"/>
      </rPr>
      <t>※利用は任意です</t>
    </r>
    <rPh sb="4" eb="5">
      <t>レツ</t>
    </rPh>
    <rPh sb="7" eb="9">
      <t>リヨウ</t>
    </rPh>
    <rPh sb="10" eb="12">
      <t>ニンイ</t>
    </rPh>
    <phoneticPr fontId="7"/>
  </si>
  <si>
    <r>
      <t xml:space="preserve">チェック列
</t>
    </r>
    <r>
      <rPr>
        <sz val="9"/>
        <color theme="1"/>
        <rFont val="ＭＳ Ｐゴシック"/>
        <family val="3"/>
        <charset val="128"/>
      </rPr>
      <t>※利用は任意です</t>
    </r>
    <rPh sb="4" eb="5">
      <t>レツ</t>
    </rPh>
    <rPh sb="7" eb="9">
      <t>リヨウ</t>
    </rPh>
    <rPh sb="10" eb="12">
      <t>ニンイ</t>
    </rPh>
    <phoneticPr fontId="5"/>
  </si>
  <si>
    <t>様式3-1、様式3-2</t>
    <rPh sb="0" eb="2">
      <t>ヨウシキ</t>
    </rPh>
    <rPh sb="6" eb="8">
      <t>ヨウシキ</t>
    </rPh>
    <phoneticPr fontId="7"/>
  </si>
  <si>
    <t>精神科救急急性期医療入院料</t>
    <rPh sb="5" eb="8">
      <t>キュウセイキ</t>
    </rPh>
    <rPh sb="8" eb="10">
      <t>イリョウ</t>
    </rPh>
    <phoneticPr fontId="5"/>
  </si>
  <si>
    <t>A207-3　急性期看護補助体制加算
(急性期一般入院料６、特定機能病院一般病棟10対１入院基本料、専門病院10対１入院基本料を届出ている病棟に限る。)</t>
    <phoneticPr fontId="2"/>
  </si>
  <si>
    <t>１　イ　看護職員夜間12対１配置加算１
１　ロ　看護職員夜間12対１配置加算２
２　イ　看護職員夜間16対１配置加算１
(急性期一般入院料６、特定機能病院一般病棟10対１入院基本料、専門病院10対１入院基本料を届出ている病棟に限る。)</t>
    <rPh sb="44" eb="46">
      <t>カンゴ</t>
    </rPh>
    <rPh sb="46" eb="48">
      <t>ショクイン</t>
    </rPh>
    <rPh sb="48" eb="50">
      <t>ヤカン</t>
    </rPh>
    <rPh sb="52" eb="53">
      <t>タイ</t>
    </rPh>
    <rPh sb="54" eb="56">
      <t>ハイチ</t>
    </rPh>
    <rPh sb="56" eb="58">
      <t>カサン</t>
    </rPh>
    <phoneticPr fontId="2"/>
  </si>
  <si>
    <t>A231-3　依存症入院医療管理加算</t>
    <phoneticPr fontId="3"/>
  </si>
  <si>
    <t>A234-2　感染対策向上加算</t>
    <phoneticPr fontId="3"/>
  </si>
  <si>
    <t>１　感染対策向上加算１</t>
    <phoneticPr fontId="3"/>
  </si>
  <si>
    <t>２　感染対策向上加算２</t>
    <phoneticPr fontId="5"/>
  </si>
  <si>
    <t>A237　ハイリスク分娩等管理加算</t>
    <phoneticPr fontId="3"/>
  </si>
  <si>
    <t>入院時支援加算１又は２</t>
    <rPh sb="8" eb="9">
      <t>マタ</t>
    </rPh>
    <phoneticPr fontId="3"/>
  </si>
  <si>
    <t>A311　精神科救急急性期医療入院料</t>
    <phoneticPr fontId="3"/>
  </si>
  <si>
    <t>２　短期滞在手術等基本料３</t>
    <rPh sb="2" eb="4">
      <t>タンキ</t>
    </rPh>
    <rPh sb="4" eb="6">
      <t>タイザイ</t>
    </rPh>
    <rPh sb="6" eb="8">
      <t>シュジュツ</t>
    </rPh>
    <rPh sb="9" eb="12">
      <t>キホンリョウ</t>
    </rPh>
    <phoneticPr fontId="3"/>
  </si>
  <si>
    <t>経腸栄養管理加算</t>
  </si>
  <si>
    <t>１　急性期充実体制加算１</t>
    <phoneticPr fontId="5"/>
  </si>
  <si>
    <t>２　急性期充実体制加算２</t>
    <phoneticPr fontId="5"/>
  </si>
  <si>
    <t>小児・周産期・精神科充実体制加算</t>
    <phoneticPr fontId="5"/>
  </si>
  <si>
    <t>２　診療録管理体制加算２</t>
    <phoneticPr fontId="5"/>
  </si>
  <si>
    <t>３　診療録管理体制加算３</t>
    <rPh sb="2" eb="5">
      <t>シンリョウロク</t>
    </rPh>
    <rPh sb="5" eb="7">
      <t>カンリ</t>
    </rPh>
    <rPh sb="7" eb="9">
      <t>タイセイ</t>
    </rPh>
    <rPh sb="9" eb="11">
      <t>カサン</t>
    </rPh>
    <phoneticPr fontId="3"/>
  </si>
  <si>
    <t>A226-4　小児緩和ケア診療加算</t>
    <phoneticPr fontId="3"/>
  </si>
  <si>
    <t>小児個別栄養食事管理加算</t>
    <rPh sb="0" eb="2">
      <t>ショウニ</t>
    </rPh>
    <phoneticPr fontId="3"/>
  </si>
  <si>
    <t>A233　リハビリテーション・栄養・口腔連携体制加算</t>
    <phoneticPr fontId="3"/>
  </si>
  <si>
    <t>　　サーベイランス強化加算</t>
    <phoneticPr fontId="3"/>
  </si>
  <si>
    <t>抗菌薬適正使用体制加算</t>
    <phoneticPr fontId="3"/>
  </si>
  <si>
    <t>A243-2　バイオ後続品使用体制加算</t>
    <phoneticPr fontId="3"/>
  </si>
  <si>
    <t>　　薬剤業務向上加算</t>
    <phoneticPr fontId="3"/>
  </si>
  <si>
    <t>総合機能評価加算</t>
    <phoneticPr fontId="3"/>
  </si>
  <si>
    <t>入院事前調整加算</t>
    <phoneticPr fontId="3"/>
  </si>
  <si>
    <t>A246-2　精神科入退院支援加算</t>
    <phoneticPr fontId="3"/>
  </si>
  <si>
    <t>A246-3　医療的ケア児（者）入院前支援加算</t>
    <phoneticPr fontId="3"/>
  </si>
  <si>
    <t>注２の加算</t>
    <rPh sb="0" eb="1">
      <t>チュウ</t>
    </rPh>
    <rPh sb="3" eb="5">
      <t>カサン</t>
    </rPh>
    <phoneticPr fontId="3"/>
  </si>
  <si>
    <t>A253　協力対象施設入所者入院加算</t>
    <phoneticPr fontId="3"/>
  </si>
  <si>
    <t>O000 看護職員処遇改善評価料　※0～165の値を入力のこと。</t>
    <rPh sb="5" eb="7">
      <t>カンゴ</t>
    </rPh>
    <rPh sb="7" eb="9">
      <t>ショクイン</t>
    </rPh>
    <rPh sb="9" eb="11">
      <t>ショグウ</t>
    </rPh>
    <rPh sb="11" eb="13">
      <t>カイゼン</t>
    </rPh>
    <rPh sb="13" eb="15">
      <t>ヒョウカ</t>
    </rPh>
    <rPh sb="15" eb="16">
      <t>リョウ</t>
    </rPh>
    <phoneticPr fontId="5"/>
  </si>
  <si>
    <t>特定集中治療室遠隔支援加算</t>
    <phoneticPr fontId="3"/>
  </si>
  <si>
    <t>５　特定集中治療室管理料５</t>
    <phoneticPr fontId="3"/>
  </si>
  <si>
    <t>６　特定集中治療室管理料６</t>
    <phoneticPr fontId="3"/>
  </si>
  <si>
    <t>A304　地域包括医療病棟入院料</t>
    <phoneticPr fontId="3"/>
  </si>
  <si>
    <t>リハビリテーション・栄養・口腔連携加算</t>
    <phoneticPr fontId="3"/>
  </si>
  <si>
    <t>６　回復期リハビリテーション入院医療管理料</t>
    <rPh sb="2" eb="5">
      <t>カイフクキ</t>
    </rPh>
    <phoneticPr fontId="3"/>
  </si>
  <si>
    <r>
      <t>注</t>
    </r>
    <r>
      <rPr>
        <sz val="11"/>
        <color rgb="FFFF0000"/>
        <rFont val="ＭＳ Ｐゴシック"/>
        <family val="3"/>
        <charset val="128"/>
      </rPr>
      <t>10</t>
    </r>
    <r>
      <rPr>
        <sz val="11"/>
        <rFont val="ＭＳ Ｐゴシック"/>
        <family val="3"/>
        <charset val="128"/>
      </rPr>
      <t>に係る届出を行う病棟</t>
    </r>
    <rPh sb="0" eb="1">
      <t>チュウ</t>
    </rPh>
    <rPh sb="4" eb="5">
      <t>カカワ</t>
    </rPh>
    <rPh sb="6" eb="8">
      <t>トドケデ</t>
    </rPh>
    <rPh sb="9" eb="10">
      <t>オコナ</t>
    </rPh>
    <rPh sb="11" eb="13">
      <t>ビョウトウ</t>
    </rPh>
    <phoneticPr fontId="2"/>
  </si>
  <si>
    <r>
      <t>注</t>
    </r>
    <r>
      <rPr>
        <sz val="11"/>
        <color rgb="FFFF0000"/>
        <rFont val="ＭＳ Ｐゴシック"/>
        <family val="3"/>
        <charset val="128"/>
      </rPr>
      <t>11</t>
    </r>
    <r>
      <rPr>
        <sz val="11"/>
        <rFont val="ＭＳ Ｐゴシック"/>
        <family val="3"/>
        <charset val="128"/>
      </rPr>
      <t>に係る届出を行う病棟</t>
    </r>
    <rPh sb="0" eb="1">
      <t>チュウ</t>
    </rPh>
    <rPh sb="4" eb="5">
      <t>カカワ</t>
    </rPh>
    <rPh sb="6" eb="8">
      <t>トドケデ</t>
    </rPh>
    <rPh sb="9" eb="10">
      <t>オコナ</t>
    </rPh>
    <rPh sb="11" eb="13">
      <t>ビョウトウ</t>
    </rPh>
    <phoneticPr fontId="2"/>
  </si>
  <si>
    <r>
      <t>注</t>
    </r>
    <r>
      <rPr>
        <sz val="11"/>
        <color rgb="FFFF0000"/>
        <rFont val="ＭＳ Ｐゴシック"/>
        <family val="3"/>
        <charset val="128"/>
      </rPr>
      <t>12</t>
    </r>
    <r>
      <rPr>
        <sz val="11"/>
        <rFont val="ＭＳ Ｐゴシック"/>
        <family val="3"/>
        <charset val="128"/>
      </rPr>
      <t>に係る届出を行う病棟</t>
    </r>
    <rPh sb="0" eb="1">
      <t>チュウ</t>
    </rPh>
    <rPh sb="4" eb="5">
      <t>カカワ</t>
    </rPh>
    <rPh sb="6" eb="8">
      <t>トドケデ</t>
    </rPh>
    <rPh sb="9" eb="10">
      <t>オコナ</t>
    </rPh>
    <rPh sb="11" eb="13">
      <t>ビョウトウ</t>
    </rPh>
    <phoneticPr fontId="2"/>
  </si>
  <si>
    <r>
      <t>注</t>
    </r>
    <r>
      <rPr>
        <sz val="11"/>
        <color rgb="FFFF0000"/>
        <rFont val="ＭＳ Ｐゴシック"/>
        <family val="3"/>
        <charset val="128"/>
      </rPr>
      <t>13</t>
    </r>
    <r>
      <rPr>
        <sz val="11"/>
        <rFont val="ＭＳ Ｐゴシック"/>
        <family val="3"/>
        <charset val="128"/>
      </rPr>
      <t>に係る届出を行う病棟</t>
    </r>
    <rPh sb="0" eb="1">
      <t>チュウ</t>
    </rPh>
    <rPh sb="4" eb="5">
      <t>カカワ</t>
    </rPh>
    <rPh sb="6" eb="8">
      <t>トドケデ</t>
    </rPh>
    <rPh sb="9" eb="10">
      <t>オコナ</t>
    </rPh>
    <rPh sb="11" eb="13">
      <t>ビョウトウ</t>
    </rPh>
    <phoneticPr fontId="2"/>
  </si>
  <si>
    <t>A315　精神科地域包括ケア病棟入院料</t>
    <phoneticPr fontId="3"/>
  </si>
  <si>
    <t>療養病棟入院基本料 療養病棟入院料２</t>
    <phoneticPr fontId="5"/>
  </si>
  <si>
    <t>A3015</t>
  </si>
  <si>
    <t>A3016</t>
  </si>
  <si>
    <t>特定集中治療室管理料５</t>
  </si>
  <si>
    <t>特定集中治療室管理料６</t>
  </si>
  <si>
    <t>地域包括医療病棟入院料</t>
    <phoneticPr fontId="5"/>
  </si>
  <si>
    <t>A304</t>
    <phoneticPr fontId="5"/>
  </si>
  <si>
    <t>A3086</t>
  </si>
  <si>
    <t>回復期リハビリテーション入院医療管理料</t>
    <phoneticPr fontId="5"/>
  </si>
  <si>
    <t>A315</t>
    <phoneticPr fontId="5"/>
  </si>
  <si>
    <t>精神科地域包括ケア病棟入院料</t>
    <phoneticPr fontId="5"/>
  </si>
  <si>
    <t>５　特定集中治療室管理料５</t>
    <phoneticPr fontId="17"/>
  </si>
  <si>
    <t>６　特定集中治療室管理料６</t>
    <phoneticPr fontId="17"/>
  </si>
  <si>
    <t>A304　地域包括医療病棟入院料</t>
    <phoneticPr fontId="2"/>
  </si>
  <si>
    <t>重症患者対応体制強化加算（「特殊な治療法等」に該当する患者割合:6か月）</t>
    <rPh sb="14" eb="16">
      <t>トクシュ</t>
    </rPh>
    <rPh sb="17" eb="19">
      <t>チリョウ</t>
    </rPh>
    <rPh sb="20" eb="21">
      <t>トウ</t>
    </rPh>
    <rPh sb="23" eb="25">
      <t>ガイトウ</t>
    </rPh>
    <rPh sb="27" eb="29">
      <t>カンジャ</t>
    </rPh>
    <rPh sb="29" eb="31">
      <t>ワリアイ</t>
    </rPh>
    <rPh sb="34" eb="35">
      <t>ゲツ</t>
    </rPh>
    <phoneticPr fontId="7"/>
  </si>
  <si>
    <t>重症患者対応体制強化加算（「特殊な治療法等」に該当する患者割合:6か月）</t>
    <rPh sb="14" eb="16">
      <t>トクシュ</t>
    </rPh>
    <rPh sb="17" eb="19">
      <t>チリョウ</t>
    </rPh>
    <rPh sb="20" eb="21">
      <t>トウ</t>
    </rPh>
    <rPh sb="23" eb="25">
      <t>ガイトウ</t>
    </rPh>
    <rPh sb="27" eb="29">
      <t>カンジャ</t>
    </rPh>
    <rPh sb="29" eb="31">
      <t>ワリアイ</t>
    </rPh>
    <phoneticPr fontId="7"/>
  </si>
  <si>
    <t>A100　一般病棟入院基本料</t>
    <phoneticPr fontId="17"/>
  </si>
  <si>
    <t>２　結核病棟の場合（イ　７対１入院基本料に限る。）</t>
    <phoneticPr fontId="2"/>
  </si>
  <si>
    <t>入院患者延べ数</t>
    <rPh sb="0" eb="4">
      <t>ニュウインカンジャ</t>
    </rPh>
    <rPh sb="4" eb="5">
      <t>ノ</t>
    </rPh>
    <rPh sb="6" eb="7">
      <t>スウ</t>
    </rPh>
    <phoneticPr fontId="17"/>
  </si>
  <si>
    <t>インシデント影響度分類レベル3b以上の転倒・転落の発生件数</t>
    <rPh sb="6" eb="9">
      <t>エイキョウド</t>
    </rPh>
    <rPh sb="9" eb="11">
      <t>ブンルイ</t>
    </rPh>
    <rPh sb="16" eb="18">
      <t>イジョウ</t>
    </rPh>
    <rPh sb="19" eb="21">
      <t>テントウ</t>
    </rPh>
    <rPh sb="22" eb="24">
      <t>テンラク</t>
    </rPh>
    <rPh sb="25" eb="29">
      <t>ハッセイケンスウ</t>
    </rPh>
    <phoneticPr fontId="17"/>
  </si>
  <si>
    <t>褥瘡（d2(真皮までの損傷)以上の褥瘡）の発生患者数</t>
    <phoneticPr fontId="17"/>
  </si>
  <si>
    <t>調査年月</t>
    <rPh sb="0" eb="4">
      <t>チョウサネンゲツ</t>
    </rPh>
    <phoneticPr fontId="17"/>
  </si>
  <si>
    <t>転倒・転落</t>
    <rPh sb="0" eb="2">
      <t>テントウ</t>
    </rPh>
    <rPh sb="3" eb="5">
      <t>テンラク</t>
    </rPh>
    <phoneticPr fontId="17"/>
  </si>
  <si>
    <t>褥瘡</t>
    <rPh sb="0" eb="2">
      <t>ジョクソウ</t>
    </rPh>
    <phoneticPr fontId="17"/>
  </si>
  <si>
    <t>A302-2　新生児特定集中治療室重症児対応体制強化管理料</t>
    <phoneticPr fontId="3"/>
  </si>
  <si>
    <t>A211　特殊疾患入院施設管理加算</t>
    <phoneticPr fontId="5"/>
  </si>
  <si>
    <t>新生児特定集中治療室重症児対応体制強化管理料</t>
  </si>
  <si>
    <t>A302-2</t>
    <phoneticPr fontId="5"/>
  </si>
  <si>
    <t>O102 入院ベースアップ評価料　　※0～165の値を入力のこと。</t>
    <phoneticPr fontId="5"/>
  </si>
  <si>
    <t>１　急性期一般入院基本料
２　地域一般入院基本料（イ　地域一般入院料１に限る。）</t>
    <rPh sb="2" eb="5">
      <t>キュウセイキ</t>
    </rPh>
    <rPh sb="5" eb="12">
      <t>イッパンニュウインキホンリョウ</t>
    </rPh>
    <phoneticPr fontId="17"/>
  </si>
  <si>
    <t>基準</t>
    <rPh sb="0" eb="2">
      <t>キジュン</t>
    </rPh>
    <phoneticPr fontId="17"/>
  </si>
  <si>
    <t>基準①</t>
    <rPh sb="0" eb="2">
      <t>キジュン</t>
    </rPh>
    <phoneticPr fontId="17"/>
  </si>
  <si>
    <t>基準②</t>
    <rPh sb="0" eb="2">
      <t>キジュン</t>
    </rPh>
    <phoneticPr fontId="17"/>
  </si>
  <si>
    <t>１　7対１入院基本料
２　10対１入院基本料</t>
    <phoneticPr fontId="2"/>
  </si>
  <si>
    <t>　　様式３－１に入力した病床数と様式３－３に入力した病床数の差を表示します。入力値の簡易チェックとしてご確認ください。</t>
  </si>
  <si>
    <t>　　※「様式3-1」は、様式３－１における該当病床数の和を表示します。</t>
  </si>
  <si>
    <t>　　例)</t>
  </si>
  <si>
    <t>　  様式３－１　A1001ｲ　急性期一般入院料１　60床、様式３－４　A1001ｲ一般病棟入院基本料 急性期一般入院料１　合計して60床入力 「差異」は「0」   となります。</t>
  </si>
  <si>
    <t>　　様式３－１　A1001ｲ　急性期一般入院料１　 0床、様式３－４　A1001ｲ一般病棟入院基本料 急性期一般入院料１　合計して60床入力　「差異」は「60」 となります。</t>
  </si>
  <si>
    <t>　　様式３－１　A1001ｲ　急性期一般入院料１　60床、様式３－４　A1001ｲ一般病棟入院基本料 急性期一般入院料１　　　　　　　0床　　　　「差異」は「-60」となります。</t>
  </si>
  <si>
    <r>
      <t>○　チェック列について　　　※利用は任意です。入力にあたって自己チェックすることを目的に作成した列です。</t>
    </r>
    <r>
      <rPr>
        <u/>
        <sz val="11"/>
        <rFont val="ＭＳ Ｐゴシック"/>
        <family val="3"/>
        <charset val="128"/>
        <scheme val="minor"/>
      </rPr>
      <t>差異がある場合に必ずしも誤りではありません。</t>
    </r>
    <rPh sb="6" eb="7">
      <t>レツ</t>
    </rPh>
    <rPh sb="60" eb="61">
      <t>カナラ</t>
    </rPh>
    <rPh sb="64" eb="65">
      <t>アヤマ</t>
    </rPh>
    <phoneticPr fontId="2"/>
  </si>
  <si>
    <t>※利用は任意です。入力にあたって自己チェックを目的とした列です。差異がある場合に必ずしも誤りではありません。</t>
  </si>
  <si>
    <t>「差異」：様式３－１、様式３－２の入力内容と様式３－３の入力内容に差異がなければ「0」、差異があれば「1」を表示します。入力値の簡易チェックとしてご確認ください。</t>
  </si>
  <si>
    <t>「様式3-1、様式3-2」：様式３－１における該当病床数の和、又は様式３－２の入力値（加算の「○」は「1」、「×」は「0」と換算）を表示します。</t>
  </si>
  <si>
    <t>例）A301-3　脳卒中ケアユニット入院医療管理料の場合</t>
  </si>
  <si>
    <t>①様式３－１　A301-3　脳卒中ケアユニット入院医療管理料　50床と入力した場合　→様式３－３　A301-3　脳卒中ケアユニット入院医療管理料　届出「○」のときに差異「0」、「×」のときに差異「1」</t>
  </si>
  <si>
    <t>②様式３－１　A301-3　脳卒中ケアユニット入院医療管理料　0床と入力した場合 　→様式３－３　A301-3　脳卒中ケアユニット入院医療管理料　届出「○」のときに差異「1」、「×」のときに差異「0」</t>
  </si>
  <si>
    <t>例）A200　総合入院体制加算の場合</t>
  </si>
  <si>
    <t>①様式３－２　A2001総合体制入院加算１を「○」と入力した場合　→様式３－３　A200　総合入院体制加算　届出「○」のときに差異「0」、「×」のときに差異「1」</t>
  </si>
  <si>
    <t>②様式３－２　A2001総合体制入院加算１を「×」と入力した場合　→様式３－３　A200　総合入院体制加算　届出「○」のときに差異「1」、「×」のときに差異「0」</t>
  </si>
  <si>
    <t>○　チェック列について　　</t>
    <phoneticPr fontId="17"/>
  </si>
  <si>
    <t>　</t>
    <phoneticPr fontId="17"/>
  </si>
  <si>
    <t>除外条件に該当する患者を除いた入院患者延べ数</t>
    <rPh sb="15" eb="17">
      <t>ニュウイン</t>
    </rPh>
    <rPh sb="17" eb="19">
      <t>カンジャ</t>
    </rPh>
    <rPh sb="19" eb="20">
      <t>ノ</t>
    </rPh>
    <phoneticPr fontId="17"/>
  </si>
  <si>
    <t>転倒・転落の発生件数</t>
    <rPh sb="0" eb="2">
      <t>テントウ</t>
    </rPh>
    <rPh sb="3" eb="5">
      <t>テンラク</t>
    </rPh>
    <rPh sb="6" eb="10">
      <t>ハッセイケンスウ</t>
    </rPh>
    <phoneticPr fontId="17"/>
  </si>
  <si>
    <t>届出病床のうち非稼働病床数　※５</t>
    <rPh sb="0" eb="2">
      <t>トドケデ</t>
    </rPh>
    <rPh sb="2" eb="4">
      <t>ビョウショウ</t>
    </rPh>
    <rPh sb="7" eb="8">
      <t>ヒ</t>
    </rPh>
    <rPh sb="8" eb="10">
      <t>カドウ</t>
    </rPh>
    <rPh sb="10" eb="13">
      <t>ビョウショウスウ</t>
    </rPh>
    <phoneticPr fontId="3"/>
  </si>
  <si>
    <r>
      <t>その他病床数　※</t>
    </r>
    <r>
      <rPr>
        <sz val="11"/>
        <color rgb="FFFF0000"/>
        <rFont val="ＭＳ Ｐゴシック"/>
        <family val="3"/>
        <charset val="128"/>
      </rPr>
      <t>３</t>
    </r>
    <phoneticPr fontId="3"/>
  </si>
  <si>
    <r>
      <t>休止病床数　※</t>
    </r>
    <r>
      <rPr>
        <sz val="11"/>
        <color rgb="FFFF0000"/>
        <rFont val="ＭＳ Ｐゴシック"/>
        <family val="3"/>
        <charset val="128"/>
      </rPr>
      <t>４</t>
    </r>
    <phoneticPr fontId="3"/>
  </si>
  <si>
    <r>
      <t>医療保険届出病床のうち非稼働病床数　※</t>
    </r>
    <r>
      <rPr>
        <sz val="11"/>
        <color rgb="FFFF0000"/>
        <rFont val="ＭＳ Ｐゴシック"/>
        <family val="3"/>
        <charset val="128"/>
      </rPr>
      <t>５</t>
    </r>
    <phoneticPr fontId="2"/>
  </si>
  <si>
    <r>
      <t>届出病床のうち非稼働病床数　※</t>
    </r>
    <r>
      <rPr>
        <sz val="11"/>
        <color rgb="FFFF0000"/>
        <rFont val="ＭＳ Ｐゴシック"/>
        <family val="3"/>
        <charset val="128"/>
      </rPr>
      <t>５</t>
    </r>
    <rPh sb="0" eb="2">
      <t>トドケデ</t>
    </rPh>
    <rPh sb="2" eb="4">
      <t>ビョウショウ</t>
    </rPh>
    <rPh sb="7" eb="8">
      <t>ヒ</t>
    </rPh>
    <rPh sb="8" eb="10">
      <t>カドウ</t>
    </rPh>
    <rPh sb="10" eb="13">
      <t>ビョウショウスウ</t>
    </rPh>
    <phoneticPr fontId="3"/>
  </si>
  <si>
    <r>
      <t>届出病床のうち非稼働病床数　※</t>
    </r>
    <r>
      <rPr>
        <sz val="11"/>
        <color rgb="FFFF0000"/>
        <rFont val="ＭＳ Ｐゴシック"/>
        <family val="3"/>
        <charset val="128"/>
      </rPr>
      <t>５</t>
    </r>
    <phoneticPr fontId="3"/>
  </si>
  <si>
    <r>
      <t>届出病床のうち非稼働病床数　※</t>
    </r>
    <r>
      <rPr>
        <sz val="11"/>
        <color rgb="FFFF0000"/>
        <rFont val="ＭＳ Ｐゴシック"/>
        <family val="3"/>
        <charset val="128"/>
      </rPr>
      <t>５</t>
    </r>
    <rPh sb="0" eb="2">
      <t>トドケデ</t>
    </rPh>
    <rPh sb="2" eb="4">
      <t>ビョウショウ</t>
    </rPh>
    <rPh sb="7" eb="8">
      <t>ヒ</t>
    </rPh>
    <rPh sb="8" eb="10">
      <t>カドウ</t>
    </rPh>
    <rPh sb="10" eb="13">
      <t>ビョウショウスウ</t>
    </rPh>
    <phoneticPr fontId="2"/>
  </si>
  <si>
    <r>
      <t>看護職員処遇改善評価料</t>
    </r>
    <r>
      <rPr>
        <sz val="11"/>
        <color rgb="FFFF0000"/>
        <rFont val="ＭＳ Ｐゴシック"/>
        <family val="3"/>
        <charset val="128"/>
      </rPr>
      <t>等</t>
    </r>
    <rPh sb="11" eb="12">
      <t>トウ</t>
    </rPh>
    <phoneticPr fontId="5"/>
  </si>
  <si>
    <t>看護補助体制充実加算１</t>
    <rPh sb="0" eb="2">
      <t>カンゴ</t>
    </rPh>
    <rPh sb="2" eb="4">
      <t>ホジョ</t>
    </rPh>
    <rPh sb="4" eb="6">
      <t>タイセイ</t>
    </rPh>
    <rPh sb="6" eb="8">
      <t>ジュウジツ</t>
    </rPh>
    <rPh sb="8" eb="10">
      <t>カサン</t>
    </rPh>
    <phoneticPr fontId="3"/>
  </si>
  <si>
    <t>看護補助体制充実加算２</t>
    <rPh sb="0" eb="2">
      <t>カンゴ</t>
    </rPh>
    <rPh sb="2" eb="4">
      <t>ホジョ</t>
    </rPh>
    <rPh sb="4" eb="6">
      <t>タイセイ</t>
    </rPh>
    <rPh sb="6" eb="8">
      <t>ジュウジツ</t>
    </rPh>
    <rPh sb="8" eb="10">
      <t>カサン</t>
    </rPh>
    <phoneticPr fontId="3"/>
  </si>
  <si>
    <t>Ver20240624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</si>
</sst>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2">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indexed="10"/>
      <name val="ＭＳ ゴシック"/>
      <family val="3"/>
      <charset val="128"/>
    </font>
    <font>
      <sz val="6"/>
      <name val="ＭＳ Ｐゴシック"/>
      <family val="3"/>
      <charset val="128"/>
    </font>
    <font>
      <b/>
      <sz val="11"/>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1"/>
      <name val="ＭＳ Ｐゴシック"/>
      <family val="3"/>
      <charset val="128"/>
      <scheme val="minor"/>
    </font>
    <font>
      <b/>
      <sz val="11"/>
      <color theme="1"/>
      <name val="ＭＳ Ｐゴシック"/>
      <family val="3"/>
      <charset val="128"/>
    </font>
    <font>
      <sz val="11"/>
      <name val="ＭＳ Ｐゴシック"/>
      <family val="3"/>
      <charset val="128"/>
      <scheme val="major"/>
    </font>
    <font>
      <b/>
      <sz val="11"/>
      <color theme="1"/>
      <name val="ＭＳ Ｐゴシック"/>
      <family val="3"/>
      <charset val="128"/>
      <scheme val="major"/>
    </font>
    <font>
      <b/>
      <sz val="16"/>
      <color theme="1"/>
      <name val="ＭＳ Ｐゴシック"/>
      <family val="3"/>
      <charset val="128"/>
      <scheme val="minor"/>
    </font>
    <font>
      <sz val="11"/>
      <color theme="1"/>
      <name val="ＭＳ Ｐゴシック"/>
      <family val="3"/>
      <charset val="128"/>
      <scheme val="major"/>
    </font>
    <font>
      <b/>
      <sz val="16"/>
      <name val="ＭＳ Ｐゴシック"/>
      <family val="3"/>
      <charset val="128"/>
      <scheme val="minor"/>
    </font>
    <font>
      <sz val="6"/>
      <name val="ＭＳ Ｐゴシック"/>
      <family val="3"/>
      <charset val="128"/>
      <scheme val="minor"/>
    </font>
    <font>
      <b/>
      <sz val="9"/>
      <color indexed="81"/>
      <name val="MS P ゴシック"/>
      <family val="3"/>
      <charset val="128"/>
    </font>
    <font>
      <sz val="11"/>
      <color rgb="FFFF0000"/>
      <name val="ＭＳ Ｐゴシック"/>
      <family val="3"/>
      <charset val="128"/>
    </font>
    <font>
      <b/>
      <sz val="12"/>
      <name val="ＭＳ Ｐゴシック"/>
      <family val="3"/>
      <charset val="128"/>
      <scheme val="minor"/>
    </font>
    <font>
      <sz val="9"/>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theme="1"/>
      <name val="ＭＳ Ｐゴシック"/>
      <family val="2"/>
      <scheme val="minor"/>
    </font>
    <font>
      <b/>
      <sz val="10"/>
      <color theme="1"/>
      <name val="ＭＳ Ｐゴシック"/>
      <family val="3"/>
      <charset val="128"/>
      <scheme val="minor"/>
    </font>
    <font>
      <b/>
      <sz val="10"/>
      <color theme="1"/>
      <name val="ＭＳ Ｐゴシック"/>
      <family val="3"/>
      <charset val="128"/>
    </font>
    <font>
      <u/>
      <sz val="11"/>
      <name val="ＭＳ Ｐゴシック"/>
      <family val="3"/>
      <charset val="128"/>
      <scheme val="minor"/>
    </font>
    <font>
      <sz val="9"/>
      <color theme="1"/>
      <name val="ＭＳ 明朝"/>
      <family val="1"/>
      <charset val="128"/>
    </font>
    <font>
      <sz val="10"/>
      <color rgb="FFFF0000"/>
      <name val="ＭＳ Ｐゴシック"/>
      <family val="3"/>
      <charset val="128"/>
    </font>
    <font>
      <sz val="11"/>
      <color theme="0"/>
      <name val="ＭＳ Ｐゴシック"/>
      <family val="3"/>
      <charset val="128"/>
    </font>
    <font>
      <sz val="11"/>
      <color rgb="FF0070C0"/>
      <name val="ＭＳ Ｐゴシック"/>
      <family val="3"/>
      <charset val="128"/>
    </font>
  </fonts>
  <fills count="9">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rgb="FFF2C4EB"/>
        <bgColor indexed="64"/>
      </patternFill>
    </fill>
  </fills>
  <borders count="11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double">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double">
        <color indexed="64"/>
      </top>
      <bottom style="medium">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left style="medium">
        <color indexed="64"/>
      </left>
      <right style="medium">
        <color indexed="64"/>
      </right>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medium">
        <color indexed="64"/>
      </top>
      <bottom style="double">
        <color indexed="64"/>
      </bottom>
      <diagonal/>
    </border>
    <border>
      <left style="thin">
        <color indexed="64"/>
      </left>
      <right/>
      <top style="double">
        <color indexed="64"/>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style="medium">
        <color indexed="64"/>
      </left>
      <right/>
      <top/>
      <bottom style="thin">
        <color indexed="64"/>
      </bottom>
      <diagonal/>
    </border>
    <border diagonalDown="1">
      <left style="medium">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style="medium">
        <color indexed="64"/>
      </right>
      <top/>
      <bottom style="thin">
        <color indexed="64"/>
      </bottom>
      <diagonal style="thin">
        <color indexed="64"/>
      </diagonal>
    </border>
  </borders>
  <cellStyleXfs count="6">
    <xf numFmtId="0" fontId="0" fillId="0" borderId="0">
      <alignment vertical="center"/>
    </xf>
    <xf numFmtId="0" fontId="1" fillId="0" borderId="0"/>
    <xf numFmtId="0" fontId="1" fillId="0" borderId="0"/>
    <xf numFmtId="0" fontId="23" fillId="0" borderId="0">
      <alignment vertical="center"/>
    </xf>
    <xf numFmtId="0" fontId="24" fillId="0" borderId="0"/>
    <xf numFmtId="38" fontId="23" fillId="0" borderId="0" applyFont="0" applyFill="0" applyBorder="0" applyAlignment="0" applyProtection="0">
      <alignment vertical="center"/>
    </xf>
  </cellStyleXfs>
  <cellXfs count="398">
    <xf numFmtId="0" fontId="0" fillId="0" borderId="0" xfId="0">
      <alignment vertical="center"/>
    </xf>
    <xf numFmtId="49" fontId="8" fillId="0" borderId="0" xfId="2" applyNumberFormat="1" applyFont="1" applyProtection="1"/>
    <xf numFmtId="0" fontId="8" fillId="0" borderId="0" xfId="2" applyFont="1" applyBorder="1" applyProtection="1"/>
    <xf numFmtId="0" fontId="8" fillId="0" borderId="0" xfId="2" applyFont="1" applyProtection="1"/>
    <xf numFmtId="176" fontId="9" fillId="2" borderId="1" xfId="2" applyNumberFormat="1" applyFont="1" applyFill="1" applyBorder="1" applyAlignment="1" applyProtection="1">
      <alignment horizontal="right" vertical="center"/>
    </xf>
    <xf numFmtId="0" fontId="8" fillId="0" borderId="0" xfId="2" applyFont="1" applyFill="1" applyProtection="1"/>
    <xf numFmtId="0" fontId="8" fillId="0" borderId="0" xfId="0" applyFont="1" applyFill="1" applyAlignment="1" applyProtection="1"/>
    <xf numFmtId="0" fontId="8" fillId="0" borderId="0" xfId="2" applyFont="1" applyFill="1" applyAlignment="1" applyProtection="1">
      <alignment horizontal="center"/>
    </xf>
    <xf numFmtId="0" fontId="0" fillId="0" borderId="0" xfId="0" applyFont="1" applyProtection="1">
      <alignment vertical="center"/>
    </xf>
    <xf numFmtId="0" fontId="1" fillId="0" borderId="0" xfId="1"/>
    <xf numFmtId="176" fontId="9" fillId="3" borderId="1" xfId="2" applyNumberFormat="1" applyFont="1" applyFill="1" applyBorder="1" applyAlignment="1" applyProtection="1">
      <alignment horizontal="right" vertical="center"/>
      <protection locked="0"/>
    </xf>
    <xf numFmtId="176" fontId="9" fillId="3" borderId="4" xfId="2" applyNumberFormat="1" applyFont="1" applyFill="1" applyBorder="1" applyAlignment="1" applyProtection="1">
      <alignment horizontal="right" vertical="center"/>
      <protection locked="0"/>
    </xf>
    <xf numFmtId="176" fontId="9" fillId="3" borderId="5" xfId="2" applyNumberFormat="1" applyFont="1" applyFill="1" applyBorder="1" applyAlignment="1" applyProtection="1">
      <alignment horizontal="right" vertical="center"/>
      <protection locked="0"/>
    </xf>
    <xf numFmtId="49" fontId="12" fillId="0" borderId="6" xfId="2" applyNumberFormat="1" applyFont="1" applyFill="1" applyBorder="1" applyAlignment="1" applyProtection="1">
      <alignment horizontal="left" vertical="center"/>
    </xf>
    <xf numFmtId="176" fontId="9" fillId="0" borderId="3" xfId="0" applyNumberFormat="1" applyFont="1" applyFill="1" applyBorder="1" applyAlignment="1" applyProtection="1">
      <alignment horizontal="center" vertical="center"/>
      <protection locked="0"/>
    </xf>
    <xf numFmtId="176" fontId="9" fillId="3" borderId="7" xfId="2" applyNumberFormat="1" applyFont="1" applyFill="1" applyBorder="1" applyAlignment="1" applyProtection="1">
      <alignment horizontal="right" vertical="center"/>
      <protection locked="0"/>
    </xf>
    <xf numFmtId="177" fontId="8" fillId="3" borderId="2" xfId="2" applyNumberFormat="1" applyFont="1" applyFill="1" applyBorder="1" applyAlignment="1" applyProtection="1">
      <alignment vertical="center"/>
      <protection locked="0"/>
    </xf>
    <xf numFmtId="49" fontId="8" fillId="3" borderId="2" xfId="2" applyNumberFormat="1" applyFont="1" applyFill="1" applyBorder="1" applyAlignment="1" applyProtection="1">
      <alignment horizontal="left" vertical="center"/>
      <protection locked="0"/>
    </xf>
    <xf numFmtId="176" fontId="8" fillId="3" borderId="2" xfId="2" applyNumberFormat="1" applyFont="1" applyFill="1" applyBorder="1" applyAlignment="1" applyProtection="1">
      <alignment horizontal="right" vertical="center"/>
      <protection locked="0"/>
    </xf>
    <xf numFmtId="0" fontId="10" fillId="0" borderId="8" xfId="0" applyFont="1" applyFill="1" applyBorder="1" applyAlignment="1">
      <alignment horizontal="left" vertical="center"/>
    </xf>
    <xf numFmtId="0" fontId="1" fillId="0" borderId="16" xfId="2" applyFont="1" applyFill="1" applyBorder="1" applyAlignment="1" applyProtection="1">
      <alignment horizontal="left" vertical="center"/>
    </xf>
    <xf numFmtId="0" fontId="1" fillId="0" borderId="2" xfId="2" applyFont="1" applyFill="1" applyBorder="1" applyAlignment="1" applyProtection="1">
      <alignment horizontal="left" vertical="center"/>
    </xf>
    <xf numFmtId="0" fontId="1" fillId="0" borderId="17" xfId="2" applyFont="1" applyFill="1" applyBorder="1" applyAlignment="1" applyProtection="1">
      <alignment horizontal="left" vertical="center"/>
    </xf>
    <xf numFmtId="0" fontId="1" fillId="0" borderId="21" xfId="2" applyFont="1" applyFill="1" applyBorder="1" applyAlignment="1" applyProtection="1">
      <alignment horizontal="left" vertical="center"/>
    </xf>
    <xf numFmtId="0" fontId="11" fillId="0" borderId="0" xfId="2" applyFont="1" applyProtection="1"/>
    <xf numFmtId="0" fontId="11" fillId="0" borderId="30" xfId="2" applyFont="1" applyFill="1" applyBorder="1" applyAlignment="1" applyProtection="1"/>
    <xf numFmtId="0" fontId="14" fillId="0" borderId="31" xfId="0" applyFont="1" applyBorder="1" applyAlignment="1">
      <alignment vertical="center"/>
    </xf>
    <xf numFmtId="0" fontId="14" fillId="0" borderId="31" xfId="0" applyFont="1" applyFill="1" applyBorder="1" applyAlignment="1">
      <alignment vertical="center"/>
    </xf>
    <xf numFmtId="176" fontId="9" fillId="0" borderId="15" xfId="2" applyNumberFormat="1" applyFont="1" applyFill="1" applyBorder="1" applyAlignment="1" applyProtection="1">
      <alignment horizontal="right" vertical="center"/>
      <protection locked="0"/>
    </xf>
    <xf numFmtId="176" fontId="9" fillId="0" borderId="22" xfId="2" applyNumberFormat="1" applyFont="1" applyFill="1" applyBorder="1" applyAlignment="1" applyProtection="1">
      <alignment horizontal="right" vertical="center"/>
      <protection locked="0"/>
    </xf>
    <xf numFmtId="176" fontId="9" fillId="0" borderId="16" xfId="2" applyNumberFormat="1" applyFont="1" applyFill="1" applyBorder="1" applyAlignment="1" applyProtection="1">
      <alignment horizontal="right" vertical="center"/>
      <protection locked="0"/>
    </xf>
    <xf numFmtId="176" fontId="9" fillId="0" borderId="2" xfId="2" applyNumberFormat="1" applyFont="1" applyFill="1" applyBorder="1" applyAlignment="1" applyProtection="1">
      <alignment horizontal="right" vertical="center"/>
      <protection locked="0"/>
    </xf>
    <xf numFmtId="0" fontId="1" fillId="0" borderId="33" xfId="2" applyFont="1" applyFill="1" applyBorder="1" applyAlignment="1" applyProtection="1">
      <alignment horizontal="left" vertical="center"/>
    </xf>
    <xf numFmtId="0" fontId="1" fillId="0" borderId="34" xfId="2" applyFont="1" applyFill="1" applyBorder="1" applyAlignment="1" applyProtection="1">
      <alignment horizontal="left" vertical="center"/>
    </xf>
    <xf numFmtId="176" fontId="9" fillId="3" borderId="39" xfId="2" applyNumberFormat="1" applyFont="1" applyFill="1" applyBorder="1" applyAlignment="1" applyProtection="1">
      <alignment horizontal="right" vertical="center"/>
      <protection locked="0"/>
    </xf>
    <xf numFmtId="0" fontId="1" fillId="0" borderId="27" xfId="2" applyFont="1" applyFill="1" applyBorder="1" applyAlignment="1" applyProtection="1">
      <alignment horizontal="left" vertical="center"/>
    </xf>
    <xf numFmtId="0" fontId="8" fillId="5" borderId="42" xfId="2" applyFont="1" applyFill="1" applyBorder="1" applyAlignment="1" applyProtection="1">
      <alignment horizontal="center" vertical="center"/>
    </xf>
    <xf numFmtId="0" fontId="8" fillId="5" borderId="43" xfId="2" applyFont="1" applyFill="1" applyBorder="1" applyAlignment="1" applyProtection="1">
      <alignment horizontal="center" vertical="center"/>
    </xf>
    <xf numFmtId="0" fontId="8" fillId="5" borderId="44" xfId="2" applyFont="1" applyFill="1" applyBorder="1" applyAlignment="1" applyProtection="1">
      <alignment horizontal="center" vertical="center"/>
    </xf>
    <xf numFmtId="49" fontId="12" fillId="5" borderId="6" xfId="2" applyNumberFormat="1" applyFont="1" applyFill="1" applyBorder="1" applyAlignment="1" applyProtection="1">
      <alignment horizontal="left" vertical="center"/>
    </xf>
    <xf numFmtId="0" fontId="11" fillId="5" borderId="8" xfId="2" applyFont="1" applyFill="1" applyBorder="1" applyAlignment="1" applyProtection="1">
      <alignment horizontal="left" vertical="center"/>
    </xf>
    <xf numFmtId="0" fontId="1" fillId="5" borderId="27" xfId="1" applyFill="1" applyBorder="1" applyAlignment="1">
      <alignment horizontal="left" vertical="center"/>
    </xf>
    <xf numFmtId="0" fontId="10" fillId="5" borderId="27" xfId="0" applyFont="1" applyFill="1" applyBorder="1" applyAlignment="1">
      <alignment horizontal="left" vertical="center"/>
    </xf>
    <xf numFmtId="0" fontId="11" fillId="5" borderId="6" xfId="2" applyFont="1" applyFill="1" applyBorder="1" applyAlignment="1" applyProtection="1"/>
    <xf numFmtId="0" fontId="11" fillId="5" borderId="8" xfId="2" applyFont="1" applyFill="1" applyBorder="1" applyAlignment="1" applyProtection="1"/>
    <xf numFmtId="0" fontId="1" fillId="5" borderId="8" xfId="1" applyFill="1" applyBorder="1"/>
    <xf numFmtId="0" fontId="8" fillId="5" borderId="8" xfId="2" applyFont="1" applyFill="1" applyBorder="1" applyProtection="1"/>
    <xf numFmtId="0" fontId="8" fillId="5" borderId="27" xfId="2" applyFont="1" applyFill="1" applyBorder="1" applyProtection="1"/>
    <xf numFmtId="0" fontId="8" fillId="5" borderId="30" xfId="2" applyFont="1" applyFill="1" applyBorder="1" applyAlignment="1" applyProtection="1"/>
    <xf numFmtId="0" fontId="8" fillId="5" borderId="45" xfId="2" applyFont="1" applyFill="1" applyBorder="1" applyAlignment="1" applyProtection="1">
      <alignment horizontal="right"/>
    </xf>
    <xf numFmtId="0" fontId="8" fillId="5" borderId="2" xfId="2" applyFont="1" applyFill="1" applyBorder="1" applyAlignment="1" applyProtection="1">
      <alignment horizontal="right"/>
    </xf>
    <xf numFmtId="0" fontId="8" fillId="5" borderId="17" xfId="2" applyFont="1" applyFill="1" applyBorder="1" applyAlignment="1" applyProtection="1">
      <alignment horizontal="right"/>
    </xf>
    <xf numFmtId="0" fontId="1" fillId="0" borderId="24" xfId="2" applyFont="1" applyFill="1" applyBorder="1" applyAlignment="1" applyProtection="1">
      <alignment horizontal="left" vertical="center"/>
    </xf>
    <xf numFmtId="0" fontId="1" fillId="0" borderId="18" xfId="2" applyFont="1" applyFill="1" applyBorder="1" applyAlignment="1" applyProtection="1">
      <alignment horizontal="left" vertical="center"/>
    </xf>
    <xf numFmtId="0" fontId="1" fillId="0" borderId="25" xfId="2" applyFont="1" applyFill="1" applyBorder="1" applyAlignment="1" applyProtection="1">
      <alignment horizontal="left" vertical="center"/>
    </xf>
    <xf numFmtId="0" fontId="16" fillId="0" borderId="31" xfId="0" applyFont="1" applyFill="1" applyBorder="1" applyAlignment="1">
      <alignment vertical="center"/>
    </xf>
    <xf numFmtId="0" fontId="1" fillId="0" borderId="6" xfId="2" applyFont="1" applyFill="1" applyBorder="1" applyAlignment="1" applyProtection="1">
      <alignment horizontal="left" vertical="center"/>
    </xf>
    <xf numFmtId="0" fontId="1" fillId="0" borderId="18" xfId="2" applyFont="1" applyFill="1" applyBorder="1" applyAlignment="1" applyProtection="1">
      <alignment horizontal="left" vertical="top"/>
    </xf>
    <xf numFmtId="0" fontId="1" fillId="0" borderId="14" xfId="2" applyFont="1" applyFill="1" applyBorder="1" applyAlignment="1" applyProtection="1">
      <alignment horizontal="left" vertical="center"/>
    </xf>
    <xf numFmtId="0" fontId="1" fillId="0" borderId="46" xfId="2" applyFont="1" applyFill="1" applyBorder="1" applyAlignment="1" applyProtection="1">
      <alignment horizontal="left" vertical="center"/>
    </xf>
    <xf numFmtId="0" fontId="1" fillId="0" borderId="10" xfId="2" applyFont="1" applyFill="1" applyBorder="1" applyAlignment="1" applyProtection="1">
      <alignment horizontal="left" vertical="center"/>
    </xf>
    <xf numFmtId="0" fontId="1" fillId="0" borderId="0" xfId="2" applyFont="1" applyFill="1" applyProtection="1"/>
    <xf numFmtId="0" fontId="1" fillId="0" borderId="12" xfId="2" applyFont="1" applyFill="1" applyBorder="1" applyAlignment="1" applyProtection="1">
      <alignment horizontal="left" vertical="center"/>
    </xf>
    <xf numFmtId="49" fontId="15" fillId="3" borderId="29" xfId="2" applyNumberFormat="1" applyFont="1" applyFill="1" applyBorder="1" applyAlignment="1" applyProtection="1">
      <alignment vertical="center"/>
      <protection locked="0"/>
    </xf>
    <xf numFmtId="49" fontId="13" fillId="3" borderId="29" xfId="0" applyNumberFormat="1" applyFont="1" applyFill="1" applyBorder="1" applyAlignment="1" applyProtection="1">
      <alignment horizontal="center" vertical="center"/>
      <protection locked="0"/>
    </xf>
    <xf numFmtId="0" fontId="10" fillId="0" borderId="31" xfId="0" applyFont="1" applyFill="1" applyBorder="1" applyAlignment="1">
      <alignment horizontal="left" vertical="center"/>
    </xf>
    <xf numFmtId="0" fontId="1" fillId="0" borderId="23" xfId="2" applyFont="1" applyFill="1" applyBorder="1" applyAlignment="1" applyProtection="1">
      <alignment horizontal="left" vertical="center"/>
    </xf>
    <xf numFmtId="0" fontId="1" fillId="0" borderId="30" xfId="2" applyFont="1" applyFill="1" applyBorder="1" applyAlignment="1" applyProtection="1">
      <alignment horizontal="left" vertical="center"/>
    </xf>
    <xf numFmtId="0" fontId="1" fillId="0" borderId="26" xfId="2" applyFont="1" applyFill="1" applyBorder="1" applyAlignment="1" applyProtection="1">
      <alignment horizontal="left" vertical="center"/>
    </xf>
    <xf numFmtId="0" fontId="1" fillId="0" borderId="28" xfId="2" applyFont="1" applyFill="1" applyBorder="1" applyAlignment="1" applyProtection="1">
      <alignment horizontal="left" vertical="center"/>
    </xf>
    <xf numFmtId="0" fontId="1" fillId="0" borderId="56" xfId="2" applyFont="1" applyFill="1" applyBorder="1" applyAlignment="1" applyProtection="1">
      <alignment horizontal="left" vertical="center"/>
    </xf>
    <xf numFmtId="176" fontId="9" fillId="2" borderId="32" xfId="2" applyNumberFormat="1" applyFont="1" applyFill="1" applyBorder="1" applyAlignment="1" applyProtection="1">
      <alignment horizontal="right" vertical="center"/>
    </xf>
    <xf numFmtId="0" fontId="8" fillId="5" borderId="3" xfId="2" applyFont="1" applyFill="1" applyBorder="1" applyAlignment="1" applyProtection="1">
      <alignment horizontal="left" vertical="center"/>
    </xf>
    <xf numFmtId="0" fontId="1" fillId="0" borderId="9" xfId="2" applyFont="1" applyFill="1" applyBorder="1" applyAlignment="1" applyProtection="1">
      <alignment horizontal="left" vertical="center"/>
    </xf>
    <xf numFmtId="0" fontId="1" fillId="0" borderId="45" xfId="2" applyFont="1" applyFill="1" applyBorder="1" applyAlignment="1" applyProtection="1">
      <alignment horizontal="left" vertical="center"/>
    </xf>
    <xf numFmtId="0" fontId="1" fillId="0" borderId="19" xfId="2" applyFont="1" applyFill="1" applyBorder="1" applyAlignment="1" applyProtection="1">
      <alignment horizontal="left" vertical="center"/>
    </xf>
    <xf numFmtId="0" fontId="1" fillId="0" borderId="53" xfId="2" applyFont="1" applyFill="1" applyBorder="1" applyAlignment="1" applyProtection="1">
      <alignment horizontal="left" vertical="center"/>
    </xf>
    <xf numFmtId="49" fontId="6" fillId="5" borderId="50" xfId="1" applyNumberFormat="1" applyFont="1" applyFill="1" applyBorder="1" applyAlignment="1">
      <alignment horizontal="center" vertical="center"/>
    </xf>
    <xf numFmtId="0" fontId="1" fillId="5" borderId="6" xfId="1" applyFont="1" applyFill="1" applyBorder="1" applyAlignment="1">
      <alignment horizontal="left" vertical="center"/>
    </xf>
    <xf numFmtId="0" fontId="10" fillId="5" borderId="8" xfId="0" applyFont="1" applyFill="1" applyBorder="1" applyAlignment="1">
      <alignment horizontal="left" vertical="center"/>
    </xf>
    <xf numFmtId="0" fontId="10" fillId="5" borderId="57" xfId="0" applyFont="1" applyFill="1" applyBorder="1" applyAlignment="1">
      <alignment horizontal="left" vertical="center"/>
    </xf>
    <xf numFmtId="0" fontId="1" fillId="0" borderId="58" xfId="2" applyFont="1" applyFill="1" applyBorder="1" applyAlignment="1" applyProtection="1">
      <alignment horizontal="left" vertical="center"/>
    </xf>
    <xf numFmtId="0" fontId="1" fillId="0" borderId="59" xfId="2" applyFont="1" applyFill="1" applyBorder="1" applyAlignment="1" applyProtection="1">
      <alignment horizontal="left" vertical="center"/>
    </xf>
    <xf numFmtId="0" fontId="1" fillId="0" borderId="8" xfId="2" applyFont="1" applyFill="1" applyBorder="1" applyAlignment="1" applyProtection="1">
      <alignment horizontal="left" vertical="center"/>
    </xf>
    <xf numFmtId="0" fontId="1" fillId="0" borderId="31" xfId="2" applyFont="1" applyFill="1" applyBorder="1" applyAlignment="1" applyProtection="1">
      <alignment horizontal="left" vertical="center"/>
    </xf>
    <xf numFmtId="0" fontId="1" fillId="0" borderId="49" xfId="2" applyFont="1" applyFill="1" applyBorder="1" applyAlignment="1" applyProtection="1">
      <alignment horizontal="left" vertical="center"/>
    </xf>
    <xf numFmtId="176" fontId="9" fillId="0" borderId="60" xfId="2" applyNumberFormat="1" applyFont="1" applyFill="1" applyBorder="1" applyAlignment="1" applyProtection="1">
      <alignment horizontal="right" vertical="center"/>
    </xf>
    <xf numFmtId="176" fontId="9" fillId="0" borderId="61" xfId="2" applyNumberFormat="1" applyFont="1" applyFill="1" applyBorder="1" applyAlignment="1" applyProtection="1">
      <alignment horizontal="right" vertical="center"/>
    </xf>
    <xf numFmtId="0" fontId="1" fillId="0" borderId="62" xfId="2" applyFont="1" applyFill="1" applyBorder="1" applyAlignment="1" applyProtection="1">
      <alignment horizontal="left" vertical="center"/>
    </xf>
    <xf numFmtId="0" fontId="1" fillId="0" borderId="54" xfId="2" applyFont="1" applyFill="1" applyBorder="1" applyAlignment="1" applyProtection="1">
      <alignment horizontal="left" vertical="center"/>
    </xf>
    <xf numFmtId="0" fontId="1" fillId="0" borderId="40" xfId="2" applyFont="1" applyFill="1" applyBorder="1" applyAlignment="1" applyProtection="1">
      <alignment horizontal="left" vertical="center"/>
    </xf>
    <xf numFmtId="49" fontId="12" fillId="5" borderId="63" xfId="2" applyNumberFormat="1" applyFont="1" applyFill="1" applyBorder="1" applyAlignment="1" applyProtection="1">
      <alignment horizontal="left" vertical="center"/>
    </xf>
    <xf numFmtId="0" fontId="11" fillId="5" borderId="56" xfId="2" applyFont="1" applyFill="1" applyBorder="1" applyAlignment="1" applyProtection="1"/>
    <xf numFmtId="0" fontId="1" fillId="5" borderId="56" xfId="1" applyFill="1" applyBorder="1"/>
    <xf numFmtId="0" fontId="8" fillId="5" borderId="56" xfId="2" applyFont="1" applyFill="1" applyBorder="1" applyProtection="1"/>
    <xf numFmtId="0" fontId="8" fillId="5" borderId="21" xfId="2" applyFont="1" applyFill="1" applyBorder="1" applyProtection="1"/>
    <xf numFmtId="49" fontId="12" fillId="5" borderId="64" xfId="2" applyNumberFormat="1" applyFont="1" applyFill="1" applyBorder="1" applyAlignment="1" applyProtection="1">
      <alignment horizontal="left" vertical="center"/>
    </xf>
    <xf numFmtId="0" fontId="11" fillId="5" borderId="59" xfId="2" applyFont="1" applyFill="1" applyBorder="1" applyAlignment="1" applyProtection="1"/>
    <xf numFmtId="0" fontId="1" fillId="5" borderId="59" xfId="1" applyFill="1" applyBorder="1"/>
    <xf numFmtId="0" fontId="8" fillId="5" borderId="59" xfId="2" applyFont="1" applyFill="1" applyBorder="1" applyProtection="1"/>
    <xf numFmtId="0" fontId="8" fillId="5" borderId="34" xfId="2" applyFont="1" applyFill="1" applyBorder="1" applyProtection="1"/>
    <xf numFmtId="0" fontId="11" fillId="5" borderId="4" xfId="2" applyNumberFormat="1" applyFont="1" applyFill="1" applyBorder="1" applyAlignment="1" applyProtection="1">
      <alignment horizontal="center" vertical="center"/>
    </xf>
    <xf numFmtId="0" fontId="11" fillId="5" borderId="5" xfId="2" applyNumberFormat="1" applyFont="1" applyFill="1" applyBorder="1" applyAlignment="1" applyProtection="1">
      <alignment horizontal="center" vertical="center"/>
    </xf>
    <xf numFmtId="0" fontId="1" fillId="0" borderId="41" xfId="2" applyFont="1" applyFill="1" applyBorder="1" applyAlignment="1" applyProtection="1">
      <alignment horizontal="left" vertical="center"/>
    </xf>
    <xf numFmtId="176" fontId="9" fillId="0" borderId="1" xfId="0" applyNumberFormat="1" applyFont="1" applyFill="1" applyBorder="1" applyAlignment="1" applyProtection="1">
      <alignment horizontal="center" vertical="center"/>
      <protection locked="0"/>
    </xf>
    <xf numFmtId="176" fontId="9" fillId="0" borderId="50" xfId="0" applyNumberFormat="1" applyFont="1" applyFill="1" applyBorder="1" applyAlignment="1" applyProtection="1">
      <alignment horizontal="center" vertical="center"/>
      <protection locked="0"/>
    </xf>
    <xf numFmtId="176" fontId="9" fillId="0" borderId="4" xfId="0" applyNumberFormat="1" applyFont="1" applyFill="1" applyBorder="1" applyAlignment="1" applyProtection="1">
      <alignment horizontal="center" vertical="center"/>
      <protection locked="0"/>
    </xf>
    <xf numFmtId="176" fontId="9" fillId="0" borderId="5" xfId="0" applyNumberFormat="1" applyFont="1" applyFill="1" applyBorder="1" applyAlignment="1" applyProtection="1">
      <alignment horizontal="center" vertical="center"/>
      <protection locked="0"/>
    </xf>
    <xf numFmtId="0" fontId="8" fillId="0" borderId="65" xfId="2" applyFont="1" applyFill="1" applyBorder="1" applyAlignment="1" applyProtection="1">
      <alignment horizontal="left" vertical="center"/>
    </xf>
    <xf numFmtId="0" fontId="1" fillId="0" borderId="13" xfId="2" applyFont="1" applyFill="1" applyBorder="1" applyAlignment="1" applyProtection="1">
      <alignment horizontal="left" vertical="center"/>
    </xf>
    <xf numFmtId="0" fontId="1" fillId="5" borderId="6" xfId="2" applyFont="1" applyFill="1" applyBorder="1" applyAlignment="1" applyProtection="1">
      <alignment horizontal="left" vertical="center"/>
    </xf>
    <xf numFmtId="0" fontId="1" fillId="5" borderId="8" xfId="2" applyFont="1" applyFill="1" applyBorder="1" applyAlignment="1" applyProtection="1">
      <alignment horizontal="left" vertical="center"/>
    </xf>
    <xf numFmtId="0" fontId="1" fillId="0" borderId="24" xfId="2" applyFont="1" applyFill="1" applyBorder="1" applyAlignment="1" applyProtection="1">
      <alignment horizontal="left" vertical="center" wrapText="1"/>
    </xf>
    <xf numFmtId="0" fontId="6" fillId="0" borderId="12" xfId="2" applyFont="1" applyBorder="1" applyProtection="1"/>
    <xf numFmtId="0" fontId="6" fillId="0" borderId="46" xfId="2" applyFont="1" applyBorder="1" applyProtection="1"/>
    <xf numFmtId="0" fontId="1" fillId="0" borderId="0" xfId="2" applyFont="1" applyFill="1" applyBorder="1" applyProtection="1"/>
    <xf numFmtId="0" fontId="1" fillId="6" borderId="0" xfId="1" applyFill="1"/>
    <xf numFmtId="0" fontId="0" fillId="6" borderId="0" xfId="0" applyFont="1" applyFill="1" applyProtection="1">
      <alignment vertical="center"/>
    </xf>
    <xf numFmtId="0" fontId="8" fillId="6" borderId="0" xfId="2" applyFont="1" applyFill="1" applyProtection="1"/>
    <xf numFmtId="0" fontId="1" fillId="6" borderId="0" xfId="2" applyFont="1" applyFill="1" applyProtection="1"/>
    <xf numFmtId="0" fontId="1" fillId="6" borderId="0" xfId="1" applyFont="1" applyFill="1"/>
    <xf numFmtId="0" fontId="8" fillId="6" borderId="0" xfId="2" applyFont="1" applyFill="1" applyBorder="1" applyProtection="1"/>
    <xf numFmtId="49" fontId="8" fillId="6" borderId="0" xfId="0" applyNumberFormat="1" applyFont="1" applyFill="1" applyAlignment="1" applyProtection="1"/>
    <xf numFmtId="0" fontId="8" fillId="6" borderId="0" xfId="0" applyFont="1" applyFill="1" applyAlignment="1" applyProtection="1"/>
    <xf numFmtId="0" fontId="8" fillId="6" borderId="0" xfId="2" applyFont="1" applyFill="1" applyAlignment="1" applyProtection="1"/>
    <xf numFmtId="0" fontId="14" fillId="6" borderId="31" xfId="0" applyFont="1" applyFill="1" applyBorder="1" applyAlignment="1">
      <alignment vertical="center"/>
    </xf>
    <xf numFmtId="176" fontId="9" fillId="0" borderId="67" xfId="2" applyNumberFormat="1" applyFont="1" applyFill="1" applyBorder="1" applyAlignment="1" applyProtection="1">
      <alignment horizontal="right" vertical="center"/>
    </xf>
    <xf numFmtId="176" fontId="9" fillId="0" borderId="68" xfId="0" applyNumberFormat="1" applyFont="1" applyFill="1" applyBorder="1" applyAlignment="1" applyProtection="1">
      <alignment horizontal="center" vertical="center"/>
      <protection locked="0"/>
    </xf>
    <xf numFmtId="0" fontId="1" fillId="7" borderId="30" xfId="2" applyFont="1" applyFill="1" applyBorder="1" applyAlignment="1" applyProtection="1">
      <alignment horizontal="left" vertical="center"/>
    </xf>
    <xf numFmtId="0" fontId="1" fillId="7" borderId="33" xfId="2" applyFont="1" applyFill="1" applyBorder="1" applyAlignment="1" applyProtection="1">
      <alignment horizontal="left" vertical="center"/>
    </xf>
    <xf numFmtId="176" fontId="9" fillId="0" borderId="39" xfId="0" applyNumberFormat="1" applyFont="1" applyFill="1" applyBorder="1" applyAlignment="1" applyProtection="1">
      <alignment horizontal="center" vertical="center"/>
      <protection locked="0"/>
    </xf>
    <xf numFmtId="176" fontId="9" fillId="0" borderId="7" xfId="0" applyNumberFormat="1" applyFont="1" applyFill="1" applyBorder="1" applyAlignment="1" applyProtection="1">
      <alignment horizontal="center" vertical="center"/>
      <protection locked="0"/>
    </xf>
    <xf numFmtId="176" fontId="9" fillId="0" borderId="69" xfId="0" applyNumberFormat="1" applyFont="1" applyFill="1" applyBorder="1" applyAlignment="1" applyProtection="1">
      <alignment horizontal="center" vertical="center"/>
      <protection locked="0"/>
    </xf>
    <xf numFmtId="0" fontId="20" fillId="0" borderId="31" xfId="0" applyFont="1" applyFill="1" applyBorder="1" applyAlignment="1">
      <alignment vertical="center"/>
    </xf>
    <xf numFmtId="176" fontId="9" fillId="0" borderId="40" xfId="2" applyNumberFormat="1" applyFont="1" applyFill="1" applyBorder="1" applyAlignment="1" applyProtection="1">
      <alignment horizontal="right" vertical="center"/>
      <protection locked="0"/>
    </xf>
    <xf numFmtId="177" fontId="8" fillId="6" borderId="69" xfId="2" applyNumberFormat="1" applyFont="1" applyFill="1" applyBorder="1" applyProtection="1"/>
    <xf numFmtId="177" fontId="8" fillId="6" borderId="75" xfId="2" applyNumberFormat="1" applyFont="1" applyFill="1" applyBorder="1" applyProtection="1"/>
    <xf numFmtId="177" fontId="8" fillId="6" borderId="76" xfId="2" applyNumberFormat="1" applyFont="1" applyFill="1" applyBorder="1" applyProtection="1"/>
    <xf numFmtId="0" fontId="8" fillId="6" borderId="77" xfId="2" applyFont="1" applyFill="1" applyBorder="1" applyProtection="1"/>
    <xf numFmtId="0" fontId="8" fillId="6" borderId="78" xfId="2" applyFont="1" applyFill="1" applyBorder="1" applyProtection="1"/>
    <xf numFmtId="0" fontId="8" fillId="6" borderId="79" xfId="0" applyFont="1" applyFill="1" applyBorder="1" applyAlignment="1" applyProtection="1"/>
    <xf numFmtId="177" fontId="8" fillId="6" borderId="83" xfId="2" applyNumberFormat="1" applyFont="1" applyFill="1" applyBorder="1" applyProtection="1"/>
    <xf numFmtId="0" fontId="8" fillId="6" borderId="84" xfId="2" applyFont="1" applyFill="1" applyBorder="1" applyProtection="1"/>
    <xf numFmtId="177" fontId="8" fillId="6" borderId="85" xfId="2" applyNumberFormat="1" applyFont="1" applyFill="1" applyBorder="1" applyProtection="1"/>
    <xf numFmtId="0" fontId="1" fillId="6" borderId="80" xfId="1" applyFill="1" applyBorder="1" applyAlignment="1">
      <alignment horizontal="center" vertical="center"/>
    </xf>
    <xf numFmtId="0" fontId="1" fillId="6" borderId="81" xfId="1" applyFill="1" applyBorder="1" applyAlignment="1">
      <alignment horizontal="center" vertical="center"/>
    </xf>
    <xf numFmtId="0" fontId="1" fillId="6" borderId="77" xfId="1" applyFill="1" applyBorder="1" applyAlignment="1">
      <alignment horizontal="center" vertical="center"/>
    </xf>
    <xf numFmtId="0" fontId="1" fillId="6" borderId="78" xfId="1" applyFill="1" applyBorder="1" applyAlignment="1">
      <alignment horizontal="center" vertical="center"/>
    </xf>
    <xf numFmtId="0" fontId="1" fillId="6" borderId="82" xfId="1" applyFill="1" applyBorder="1" applyAlignment="1">
      <alignment horizontal="center" vertical="center"/>
    </xf>
    <xf numFmtId="0" fontId="1" fillId="6" borderId="79" xfId="1" applyFill="1" applyBorder="1" applyAlignment="1">
      <alignment horizontal="center" vertical="center"/>
    </xf>
    <xf numFmtId="0" fontId="1" fillId="6" borderId="84" xfId="1" applyFill="1" applyBorder="1" applyAlignment="1">
      <alignment horizontal="center" vertical="center"/>
    </xf>
    <xf numFmtId="0" fontId="1" fillId="6" borderId="70" xfId="1" applyFill="1" applyBorder="1" applyAlignment="1">
      <alignment horizontal="center" vertical="center"/>
    </xf>
    <xf numFmtId="0" fontId="1" fillId="6" borderId="87" xfId="1" applyFill="1" applyBorder="1" applyAlignment="1">
      <alignment horizontal="center" vertical="center"/>
    </xf>
    <xf numFmtId="0" fontId="1" fillId="6" borderId="88" xfId="1" applyFill="1" applyBorder="1" applyAlignment="1">
      <alignment horizontal="center" vertical="center"/>
    </xf>
    <xf numFmtId="0" fontId="1" fillId="6" borderId="89" xfId="1" applyFill="1" applyBorder="1" applyAlignment="1">
      <alignment horizontal="center" vertical="center"/>
    </xf>
    <xf numFmtId="0" fontId="1" fillId="0" borderId="20" xfId="2" applyFont="1" applyFill="1" applyBorder="1" applyAlignment="1" applyProtection="1">
      <alignment horizontal="left" vertical="center"/>
    </xf>
    <xf numFmtId="0" fontId="1" fillId="7" borderId="31" xfId="2" applyFont="1" applyFill="1" applyBorder="1" applyAlignment="1" applyProtection="1">
      <alignment horizontal="left" vertical="center"/>
    </xf>
    <xf numFmtId="0" fontId="1" fillId="7" borderId="90" xfId="2" applyFont="1" applyFill="1" applyBorder="1" applyAlignment="1" applyProtection="1">
      <alignment horizontal="left" vertical="center"/>
    </xf>
    <xf numFmtId="176" fontId="21" fillId="7" borderId="66" xfId="2" applyNumberFormat="1" applyFont="1" applyFill="1" applyBorder="1" applyAlignment="1" applyProtection="1">
      <alignment horizontal="right" vertical="center"/>
    </xf>
    <xf numFmtId="0" fontId="1" fillId="7" borderId="13" xfId="2" applyFont="1" applyFill="1" applyBorder="1" applyAlignment="1" applyProtection="1">
      <alignment horizontal="left" vertical="center"/>
    </xf>
    <xf numFmtId="0" fontId="1" fillId="7" borderId="41" xfId="2" applyFont="1" applyFill="1" applyBorder="1" applyAlignment="1" applyProtection="1">
      <alignment horizontal="left" vertical="center"/>
    </xf>
    <xf numFmtId="0" fontId="1" fillId="6" borderId="91" xfId="1" applyFill="1" applyBorder="1" applyAlignment="1">
      <alignment horizontal="center" vertical="center"/>
    </xf>
    <xf numFmtId="176" fontId="9" fillId="0" borderId="45" xfId="2" applyNumberFormat="1" applyFont="1" applyFill="1" applyBorder="1" applyAlignment="1" applyProtection="1">
      <alignment horizontal="right" vertical="center"/>
      <protection locked="0"/>
    </xf>
    <xf numFmtId="0" fontId="1" fillId="0" borderId="15" xfId="2" applyFont="1" applyFill="1" applyBorder="1" applyAlignment="1" applyProtection="1">
      <alignment horizontal="left" vertical="center"/>
    </xf>
    <xf numFmtId="0" fontId="1" fillId="0" borderId="48" xfId="2" applyFont="1" applyFill="1" applyBorder="1" applyAlignment="1" applyProtection="1">
      <alignment horizontal="left" vertical="center"/>
    </xf>
    <xf numFmtId="0" fontId="8" fillId="8" borderId="6" xfId="2" applyFont="1" applyFill="1" applyBorder="1" applyProtection="1"/>
    <xf numFmtId="0" fontId="8" fillId="8" borderId="3" xfId="2" applyFont="1" applyFill="1" applyBorder="1" applyProtection="1"/>
    <xf numFmtId="0" fontId="1" fillId="8" borderId="70" xfId="1" applyFill="1" applyBorder="1" applyAlignment="1">
      <alignment horizontal="center"/>
    </xf>
    <xf numFmtId="176" fontId="9" fillId="0" borderId="4" xfId="2" applyNumberFormat="1" applyFont="1" applyFill="1" applyBorder="1" applyAlignment="1" applyProtection="1">
      <alignment horizontal="right" vertical="center"/>
      <protection locked="0"/>
    </xf>
    <xf numFmtId="176" fontId="9" fillId="0" borderId="32" xfId="2" applyNumberFormat="1" applyFont="1" applyFill="1" applyBorder="1" applyAlignment="1" applyProtection="1">
      <alignment horizontal="right" vertical="center"/>
      <protection locked="0"/>
    </xf>
    <xf numFmtId="176" fontId="9" fillId="0" borderId="5" xfId="2" applyNumberFormat="1" applyFont="1" applyFill="1" applyBorder="1" applyAlignment="1" applyProtection="1">
      <alignment horizontal="right" vertical="center"/>
      <protection locked="0"/>
    </xf>
    <xf numFmtId="176" fontId="9" fillId="0" borderId="1" xfId="2" applyNumberFormat="1" applyFont="1" applyFill="1" applyBorder="1" applyAlignment="1" applyProtection="1">
      <alignment horizontal="right" vertical="center"/>
      <protection locked="0"/>
    </xf>
    <xf numFmtId="176" fontId="9" fillId="0" borderId="29" xfId="2" applyNumberFormat="1" applyFont="1" applyFill="1" applyBorder="1" applyAlignment="1" applyProtection="1">
      <alignment horizontal="right" vertical="center"/>
      <protection locked="0"/>
    </xf>
    <xf numFmtId="176" fontId="9" fillId="0" borderId="39" xfId="2" applyNumberFormat="1" applyFont="1" applyFill="1" applyBorder="1" applyAlignment="1" applyProtection="1">
      <alignment horizontal="right" vertical="center"/>
      <protection locked="0"/>
    </xf>
    <xf numFmtId="0" fontId="1" fillId="0" borderId="23" xfId="2" applyFont="1" applyFill="1" applyBorder="1" applyAlignment="1" applyProtection="1">
      <alignment horizontal="left" vertical="center" shrinkToFit="1"/>
    </xf>
    <xf numFmtId="0" fontId="1" fillId="0" borderId="30" xfId="2" applyFont="1" applyFill="1" applyBorder="1" applyAlignment="1" applyProtection="1">
      <alignment horizontal="left" vertical="center" shrinkToFit="1"/>
    </xf>
    <xf numFmtId="0" fontId="1" fillId="4" borderId="72" xfId="2" applyFont="1" applyFill="1" applyBorder="1" applyAlignment="1" applyProtection="1">
      <alignment vertical="center" shrinkToFit="1"/>
    </xf>
    <xf numFmtId="0" fontId="1" fillId="4" borderId="36" xfId="2" applyFont="1" applyFill="1" applyBorder="1" applyAlignment="1" applyProtection="1">
      <alignment vertical="center" shrinkToFit="1"/>
    </xf>
    <xf numFmtId="0" fontId="1" fillId="4" borderId="37" xfId="2" applyFont="1" applyFill="1" applyBorder="1" applyAlignment="1" applyProtection="1">
      <alignment vertical="center" shrinkToFit="1"/>
    </xf>
    <xf numFmtId="0" fontId="1" fillId="4" borderId="74" xfId="2" applyFont="1" applyFill="1" applyBorder="1" applyAlignment="1" applyProtection="1">
      <alignment vertical="center" shrinkToFit="1"/>
    </xf>
    <xf numFmtId="0" fontId="1" fillId="4" borderId="35" xfId="2" applyFont="1" applyFill="1" applyBorder="1" applyAlignment="1" applyProtection="1">
      <alignment vertical="center" shrinkToFit="1"/>
    </xf>
    <xf numFmtId="0" fontId="1" fillId="4" borderId="71" xfId="2" applyFont="1" applyFill="1" applyBorder="1" applyAlignment="1" applyProtection="1">
      <alignment vertical="center" shrinkToFit="1"/>
    </xf>
    <xf numFmtId="0" fontId="1" fillId="4" borderId="73" xfId="2" applyFont="1" applyFill="1" applyBorder="1" applyAlignment="1" applyProtection="1">
      <alignment vertical="center" shrinkToFit="1"/>
    </xf>
    <xf numFmtId="0" fontId="1" fillId="4" borderId="6" xfId="2" applyFont="1" applyFill="1" applyBorder="1" applyAlignment="1" applyProtection="1">
      <alignment vertical="center" shrinkToFit="1"/>
    </xf>
    <xf numFmtId="0" fontId="1" fillId="4" borderId="8" xfId="2" applyFont="1" applyFill="1" applyBorder="1" applyAlignment="1" applyProtection="1">
      <alignment vertical="center" shrinkToFit="1"/>
    </xf>
    <xf numFmtId="0" fontId="1" fillId="4" borderId="38" xfId="2" applyFont="1" applyFill="1" applyBorder="1" applyAlignment="1" applyProtection="1">
      <alignment vertical="center" shrinkToFit="1"/>
    </xf>
    <xf numFmtId="0" fontId="1" fillId="6" borderId="0" xfId="2" applyFont="1" applyFill="1" applyBorder="1" applyProtection="1"/>
    <xf numFmtId="0" fontId="1" fillId="6" borderId="0" xfId="0" applyFont="1" applyFill="1" applyAlignment="1" applyProtection="1"/>
    <xf numFmtId="0" fontId="1" fillId="0" borderId="12" xfId="1" applyFont="1" applyFill="1" applyBorder="1" applyAlignment="1">
      <alignment horizontal="left" vertical="center"/>
    </xf>
    <xf numFmtId="0" fontId="10" fillId="0" borderId="54" xfId="0" applyFont="1" applyFill="1" applyBorder="1" applyAlignment="1">
      <alignment horizontal="left" vertical="center"/>
    </xf>
    <xf numFmtId="0" fontId="10" fillId="0" borderId="49" xfId="0" applyFont="1" applyFill="1" applyBorder="1" applyAlignment="1">
      <alignment horizontal="left" vertical="center"/>
    </xf>
    <xf numFmtId="0" fontId="1" fillId="0" borderId="13" xfId="1" applyFont="1" applyFill="1" applyBorder="1" applyAlignment="1">
      <alignment horizontal="left" vertical="center"/>
    </xf>
    <xf numFmtId="0" fontId="10" fillId="0" borderId="26" xfId="0" applyFont="1" applyFill="1" applyBorder="1" applyAlignment="1">
      <alignment horizontal="left" vertical="center"/>
    </xf>
    <xf numFmtId="0" fontId="10" fillId="0" borderId="59" xfId="0" applyFont="1" applyFill="1" applyBorder="1" applyAlignment="1">
      <alignment horizontal="left" vertical="center"/>
    </xf>
    <xf numFmtId="0" fontId="1" fillId="5" borderId="3" xfId="2" applyFont="1" applyFill="1" applyBorder="1" applyAlignment="1" applyProtection="1">
      <alignment horizontal="left" vertical="center"/>
    </xf>
    <xf numFmtId="0" fontId="19" fillId="0" borderId="30" xfId="2" applyFont="1" applyFill="1" applyBorder="1" applyAlignment="1" applyProtection="1">
      <alignment horizontal="left" vertical="center"/>
    </xf>
    <xf numFmtId="0" fontId="1" fillId="0" borderId="0" xfId="2" applyFont="1" applyFill="1" applyBorder="1" applyAlignment="1" applyProtection="1">
      <alignment horizontal="left" vertical="center"/>
    </xf>
    <xf numFmtId="0" fontId="1" fillId="0" borderId="94" xfId="2" applyFont="1" applyFill="1" applyBorder="1" applyAlignment="1" applyProtection="1">
      <alignment horizontal="left" vertical="center"/>
    </xf>
    <xf numFmtId="176" fontId="9" fillId="0" borderId="95" xfId="0" applyNumberFormat="1" applyFont="1" applyFill="1" applyBorder="1" applyAlignment="1" applyProtection="1">
      <alignment horizontal="center" vertical="center"/>
      <protection locked="0"/>
    </xf>
    <xf numFmtId="0" fontId="19" fillId="0" borderId="59" xfId="2" applyFont="1" applyFill="1" applyBorder="1" applyAlignment="1" applyProtection="1">
      <alignment horizontal="left" vertical="center"/>
    </xf>
    <xf numFmtId="0" fontId="19" fillId="0" borderId="34" xfId="2" applyFont="1" applyFill="1" applyBorder="1" applyAlignment="1" applyProtection="1">
      <alignment horizontal="left" vertical="center"/>
    </xf>
    <xf numFmtId="0" fontId="19" fillId="0" borderId="10" xfId="2" applyFont="1" applyFill="1" applyBorder="1" applyAlignment="1" applyProtection="1">
      <alignment horizontal="left" vertical="center"/>
    </xf>
    <xf numFmtId="0" fontId="19" fillId="0" borderId="56" xfId="2" applyFont="1" applyFill="1" applyBorder="1" applyAlignment="1" applyProtection="1">
      <alignment horizontal="left" vertical="center"/>
    </xf>
    <xf numFmtId="0" fontId="19" fillId="0" borderId="21" xfId="2" applyFont="1" applyFill="1" applyBorder="1" applyAlignment="1" applyProtection="1">
      <alignment horizontal="left" vertical="center"/>
    </xf>
    <xf numFmtId="0" fontId="19" fillId="0" borderId="58" xfId="2" applyFont="1" applyFill="1" applyBorder="1" applyAlignment="1" applyProtection="1">
      <alignment horizontal="left" vertical="center"/>
    </xf>
    <xf numFmtId="0" fontId="19" fillId="0" borderId="33" xfId="2" applyFont="1" applyFill="1" applyBorder="1" applyAlignment="1" applyProtection="1">
      <alignment horizontal="left" vertical="center"/>
    </xf>
    <xf numFmtId="0" fontId="19" fillId="0" borderId="12" xfId="2" applyFont="1" applyFill="1" applyBorder="1" applyAlignment="1" applyProtection="1">
      <alignment horizontal="left" vertical="center"/>
    </xf>
    <xf numFmtId="0" fontId="19" fillId="0" borderId="0" xfId="2" applyFont="1" applyFill="1" applyBorder="1" applyAlignment="1" applyProtection="1">
      <alignment horizontal="left" vertical="center"/>
    </xf>
    <xf numFmtId="0" fontId="19" fillId="0" borderId="94" xfId="2" applyFont="1" applyFill="1" applyBorder="1" applyAlignment="1" applyProtection="1">
      <alignment horizontal="left" vertical="center"/>
    </xf>
    <xf numFmtId="0" fontId="19" fillId="0" borderId="6" xfId="2" applyFont="1" applyFill="1" applyBorder="1" applyAlignment="1" applyProtection="1">
      <alignment horizontal="left" vertical="center"/>
    </xf>
    <xf numFmtId="0" fontId="19" fillId="0" borderId="8" xfId="2" applyFont="1" applyFill="1" applyBorder="1" applyAlignment="1" applyProtection="1">
      <alignment horizontal="left" vertical="center"/>
    </xf>
    <xf numFmtId="0" fontId="19" fillId="0" borderId="27" xfId="2" applyFont="1" applyFill="1" applyBorder="1" applyAlignment="1" applyProtection="1">
      <alignment horizontal="left" vertical="center"/>
    </xf>
    <xf numFmtId="0" fontId="19" fillId="0" borderId="26" xfId="2" applyFont="1" applyFill="1" applyBorder="1" applyAlignment="1" applyProtection="1">
      <alignment horizontal="left" vertical="center"/>
    </xf>
    <xf numFmtId="0" fontId="19" fillId="0" borderId="57" xfId="2" applyFont="1" applyFill="1" applyBorder="1" applyAlignment="1" applyProtection="1">
      <alignment horizontal="left" vertical="center"/>
    </xf>
    <xf numFmtId="176" fontId="9" fillId="0" borderId="32" xfId="0" applyNumberFormat="1" applyFont="1" applyFill="1" applyBorder="1" applyAlignment="1" applyProtection="1">
      <alignment horizontal="center" vertical="center"/>
      <protection locked="0"/>
    </xf>
    <xf numFmtId="0" fontId="19" fillId="0" borderId="11" xfId="2" applyFont="1" applyFill="1" applyBorder="1" applyAlignment="1" applyProtection="1">
      <alignment horizontal="left" vertical="center"/>
    </xf>
    <xf numFmtId="0" fontId="19" fillId="0" borderId="28" xfId="2" applyFont="1" applyFill="1" applyBorder="1" applyAlignment="1" applyProtection="1">
      <alignment horizontal="left" vertical="center"/>
    </xf>
    <xf numFmtId="0" fontId="19" fillId="0" borderId="53" xfId="2" applyFont="1" applyFill="1" applyBorder="1" applyAlignment="1" applyProtection="1">
      <alignment horizontal="left" vertical="center"/>
    </xf>
    <xf numFmtId="176" fontId="9" fillId="3" borderId="95" xfId="2" applyNumberFormat="1" applyFont="1" applyFill="1" applyBorder="1" applyAlignment="1" applyProtection="1">
      <alignment horizontal="right" vertical="center"/>
      <protection locked="0"/>
    </xf>
    <xf numFmtId="0" fontId="19" fillId="4" borderId="36" xfId="2" applyFont="1" applyFill="1" applyBorder="1" applyAlignment="1" applyProtection="1">
      <alignment vertical="center" shrinkToFit="1"/>
    </xf>
    <xf numFmtId="0" fontId="19" fillId="4" borderId="72" xfId="2" applyFont="1" applyFill="1" applyBorder="1" applyAlignment="1" applyProtection="1">
      <alignment vertical="center" shrinkToFit="1"/>
    </xf>
    <xf numFmtId="0" fontId="1" fillId="0" borderId="0" xfId="2" applyFont="1" applyFill="1" applyAlignment="1" applyProtection="1">
      <alignment horizontal="center"/>
    </xf>
    <xf numFmtId="176" fontId="9" fillId="0" borderId="96" xfId="2" applyNumberFormat="1" applyFont="1" applyFill="1" applyBorder="1" applyAlignment="1" applyProtection="1">
      <alignment horizontal="right" vertical="center"/>
      <protection locked="0"/>
    </xf>
    <xf numFmtId="0" fontId="1" fillId="6" borderId="92" xfId="1" applyFill="1" applyBorder="1" applyAlignment="1">
      <alignment horizontal="center" vertical="center"/>
    </xf>
    <xf numFmtId="0" fontId="1" fillId="6" borderId="0" xfId="1" applyFill="1" applyBorder="1" applyAlignment="1">
      <alignment horizontal="center" vertical="center"/>
    </xf>
    <xf numFmtId="0" fontId="6" fillId="5" borderId="69" xfId="2" applyFont="1" applyFill="1" applyBorder="1" applyAlignment="1" applyProtection="1">
      <alignment horizontal="center" vertical="center"/>
    </xf>
    <xf numFmtId="0" fontId="6" fillId="5" borderId="75" xfId="2" applyFont="1" applyFill="1" applyBorder="1" applyAlignment="1" applyProtection="1">
      <alignment horizontal="center" vertical="center"/>
    </xf>
    <xf numFmtId="0" fontId="6" fillId="6" borderId="0" xfId="2" applyFont="1" applyFill="1" applyBorder="1" applyAlignment="1" applyProtection="1">
      <alignment horizontal="center"/>
    </xf>
    <xf numFmtId="0" fontId="1" fillId="6" borderId="0" xfId="2" applyFont="1" applyFill="1" applyAlignment="1" applyProtection="1">
      <alignment horizontal="center"/>
    </xf>
    <xf numFmtId="49" fontId="1" fillId="6" borderId="0" xfId="3" applyNumberFormat="1" applyFont="1" applyFill="1" applyAlignment="1" applyProtection="1"/>
    <xf numFmtId="0" fontId="1" fillId="6" borderId="0" xfId="3" applyFont="1" applyFill="1" applyAlignment="1" applyProtection="1">
      <alignment horizontal="center"/>
    </xf>
    <xf numFmtId="0" fontId="1" fillId="0" borderId="0" xfId="3" applyFont="1" applyFill="1" applyAlignment="1" applyProtection="1"/>
    <xf numFmtId="0" fontId="1" fillId="6" borderId="0" xfId="3" applyFont="1" applyFill="1" applyAlignment="1" applyProtection="1"/>
    <xf numFmtId="0" fontId="19" fillId="0" borderId="24" xfId="2" applyFont="1" applyFill="1" applyBorder="1" applyAlignment="1" applyProtection="1">
      <alignment horizontal="left" vertical="center"/>
    </xf>
    <xf numFmtId="0" fontId="8" fillId="0" borderId="100" xfId="2" applyFont="1" applyFill="1" applyBorder="1" applyAlignment="1" applyProtection="1">
      <alignment horizontal="left" vertical="center"/>
    </xf>
    <xf numFmtId="0" fontId="1" fillId="6" borderId="0" xfId="2" applyFont="1" applyFill="1" applyProtection="1"/>
    <xf numFmtId="0" fontId="1" fillId="6" borderId="0" xfId="1" applyFont="1" applyFill="1"/>
    <xf numFmtId="0" fontId="8" fillId="6" borderId="0" xfId="2" applyFont="1" applyFill="1" applyProtection="1"/>
    <xf numFmtId="176" fontId="9" fillId="0" borderId="103" xfId="0" applyNumberFormat="1" applyFont="1" applyFill="1" applyBorder="1" applyAlignment="1" applyProtection="1">
      <alignment horizontal="center" vertical="center"/>
      <protection locked="0"/>
    </xf>
    <xf numFmtId="176" fontId="9" fillId="0" borderId="104" xfId="0" applyNumberFormat="1" applyFont="1" applyFill="1" applyBorder="1" applyAlignment="1" applyProtection="1">
      <alignment horizontal="center" vertical="center"/>
      <protection locked="0"/>
    </xf>
    <xf numFmtId="176" fontId="9" fillId="0" borderId="9" xfId="2" applyNumberFormat="1" applyFont="1" applyFill="1" applyBorder="1" applyAlignment="1" applyProtection="1">
      <alignment horizontal="right" vertical="center"/>
      <protection locked="0"/>
    </xf>
    <xf numFmtId="176" fontId="9" fillId="0" borderId="95" xfId="2" applyNumberFormat="1" applyFont="1" applyFill="1" applyBorder="1" applyAlignment="1" applyProtection="1">
      <alignment horizontal="right" vertical="center"/>
      <protection locked="0"/>
    </xf>
    <xf numFmtId="176" fontId="9" fillId="0" borderId="17" xfId="2" applyNumberFormat="1" applyFont="1" applyFill="1" applyBorder="1" applyAlignment="1" applyProtection="1">
      <alignment horizontal="right" vertical="center"/>
      <protection locked="0"/>
    </xf>
    <xf numFmtId="176" fontId="9" fillId="0" borderId="7" xfId="2" applyNumberFormat="1" applyFont="1" applyFill="1" applyBorder="1" applyAlignment="1" applyProtection="1">
      <alignment horizontal="right" vertical="center"/>
      <protection locked="0"/>
    </xf>
    <xf numFmtId="0" fontId="8" fillId="5" borderId="65" xfId="2" applyFont="1" applyFill="1" applyBorder="1" applyAlignment="1" applyProtection="1">
      <alignment horizontal="center" vertical="center"/>
    </xf>
    <xf numFmtId="0" fontId="19" fillId="0" borderId="63" xfId="2" applyFont="1" applyFill="1" applyBorder="1" applyProtection="1"/>
    <xf numFmtId="0" fontId="19" fillId="0" borderId="56" xfId="2" applyFont="1" applyFill="1" applyBorder="1" applyProtection="1"/>
    <xf numFmtId="176" fontId="9" fillId="3" borderId="5" xfId="2" applyNumberFormat="1" applyFont="1" applyFill="1" applyBorder="1" applyAlignment="1" applyProtection="1">
      <alignment horizontal="center" vertical="center"/>
      <protection locked="0"/>
    </xf>
    <xf numFmtId="0" fontId="19" fillId="0" borderId="64" xfId="2" applyFont="1" applyFill="1" applyBorder="1" applyProtection="1"/>
    <xf numFmtId="0" fontId="19" fillId="0" borderId="59" xfId="2" applyFont="1" applyFill="1" applyBorder="1" applyProtection="1"/>
    <xf numFmtId="176" fontId="9" fillId="3" borderId="4" xfId="2" applyNumberFormat="1" applyFont="1" applyFill="1" applyBorder="1" applyAlignment="1" applyProtection="1">
      <alignment horizontal="center" vertical="center"/>
      <protection locked="0"/>
    </xf>
    <xf numFmtId="176" fontId="9" fillId="0" borderId="30" xfId="0" applyNumberFormat="1" applyFont="1" applyFill="1" applyBorder="1" applyAlignment="1" applyProtection="1">
      <alignment horizontal="center" vertical="center"/>
      <protection locked="0"/>
    </xf>
    <xf numFmtId="176" fontId="9" fillId="0" borderId="106" xfId="2" applyNumberFormat="1" applyFont="1" applyFill="1" applyBorder="1" applyAlignment="1" applyProtection="1">
      <alignment horizontal="right" vertical="center"/>
      <protection locked="0"/>
    </xf>
    <xf numFmtId="0" fontId="25" fillId="6" borderId="31" xfId="0" applyFont="1" applyFill="1" applyBorder="1" applyAlignment="1">
      <alignment vertical="center"/>
    </xf>
    <xf numFmtId="0" fontId="26" fillId="5" borderId="8" xfId="2" applyFont="1" applyFill="1" applyBorder="1" applyAlignment="1" applyProtection="1">
      <alignment horizontal="left" vertical="center"/>
    </xf>
    <xf numFmtId="0" fontId="22" fillId="5" borderId="102" xfId="2" applyFont="1" applyFill="1" applyBorder="1" applyAlignment="1" applyProtection="1">
      <alignment horizontal="center" vertical="center"/>
    </xf>
    <xf numFmtId="0" fontId="22" fillId="6" borderId="0" xfId="0" applyFont="1" applyFill="1" applyAlignment="1" applyProtection="1"/>
    <xf numFmtId="0" fontId="22" fillId="6" borderId="0" xfId="2" applyFont="1" applyFill="1" applyProtection="1"/>
    <xf numFmtId="0" fontId="22" fillId="0" borderId="0" xfId="2" applyFont="1" applyFill="1" applyProtection="1"/>
    <xf numFmtId="176" fontId="9" fillId="0" borderId="108" xfId="0" applyNumberFormat="1" applyFont="1" applyFill="1" applyBorder="1" applyAlignment="1" applyProtection="1">
      <alignment horizontal="center" vertical="center"/>
      <protection locked="0"/>
    </xf>
    <xf numFmtId="176" fontId="9" fillId="0" borderId="90" xfId="0" applyNumberFormat="1" applyFont="1" applyFill="1" applyBorder="1" applyAlignment="1" applyProtection="1">
      <alignment horizontal="center" vertical="center"/>
      <protection locked="0"/>
    </xf>
    <xf numFmtId="176" fontId="9" fillId="0" borderId="99" xfId="0" applyNumberFormat="1" applyFont="1" applyFill="1" applyBorder="1" applyAlignment="1" applyProtection="1">
      <alignment horizontal="center" vertical="center"/>
      <protection locked="0"/>
    </xf>
    <xf numFmtId="176" fontId="9" fillId="0" borderId="63" xfId="0" applyNumberFormat="1" applyFont="1" applyFill="1" applyBorder="1" applyAlignment="1" applyProtection="1">
      <alignment horizontal="center" vertical="center"/>
      <protection locked="0"/>
    </xf>
    <xf numFmtId="176" fontId="9" fillId="0" borderId="64" xfId="0" applyNumberFormat="1" applyFont="1" applyFill="1" applyBorder="1" applyAlignment="1" applyProtection="1">
      <alignment horizontal="center" vertical="center"/>
      <protection locked="0"/>
    </xf>
    <xf numFmtId="176" fontId="9" fillId="0" borderId="12" xfId="0" applyNumberFormat="1" applyFont="1" applyFill="1" applyBorder="1" applyAlignment="1" applyProtection="1">
      <alignment horizontal="center" vertical="center"/>
      <protection locked="0"/>
    </xf>
    <xf numFmtId="176" fontId="9" fillId="0" borderId="10" xfId="0" applyNumberFormat="1" applyFont="1" applyFill="1" applyBorder="1" applyAlignment="1" applyProtection="1">
      <alignment horizontal="center" vertical="center"/>
      <protection locked="0"/>
    </xf>
    <xf numFmtId="0" fontId="8" fillId="6" borderId="0" xfId="2" applyFont="1" applyFill="1" applyProtection="1"/>
    <xf numFmtId="0" fontId="1" fillId="6" borderId="0" xfId="2" applyFont="1" applyFill="1" applyProtection="1"/>
    <xf numFmtId="0" fontId="8" fillId="6" borderId="0" xfId="2" applyFont="1" applyFill="1" applyAlignment="1" applyProtection="1">
      <alignment vertical="center"/>
    </xf>
    <xf numFmtId="49" fontId="10" fillId="6" borderId="0" xfId="0" applyNumberFormat="1" applyFont="1" applyFill="1" applyAlignment="1" applyProtection="1">
      <alignment vertical="center"/>
    </xf>
    <xf numFmtId="0" fontId="28" fillId="6" borderId="0" xfId="0" applyFont="1" applyFill="1" applyAlignment="1">
      <alignment horizontal="left" vertical="center"/>
    </xf>
    <xf numFmtId="0" fontId="28" fillId="6" borderId="0" xfId="0" applyFont="1" applyFill="1" applyAlignment="1">
      <alignment horizontal="left" vertical="center" indent="2"/>
    </xf>
    <xf numFmtId="0" fontId="28" fillId="6" borderId="0" xfId="0" applyFont="1" applyFill="1" applyAlignment="1">
      <alignment horizontal="left" vertical="center" indent="5"/>
    </xf>
    <xf numFmtId="0" fontId="1" fillId="6" borderId="109" xfId="1" applyFill="1" applyBorder="1" applyAlignment="1">
      <alignment horizontal="center" vertical="center"/>
    </xf>
    <xf numFmtId="176" fontId="9" fillId="0" borderId="110" xfId="0" applyNumberFormat="1" applyFont="1" applyFill="1" applyBorder="1" applyAlignment="1" applyProtection="1">
      <alignment horizontal="center" vertical="center"/>
      <protection locked="0"/>
    </xf>
    <xf numFmtId="176" fontId="9" fillId="0" borderId="24" xfId="0" applyNumberFormat="1" applyFont="1" applyFill="1" applyBorder="1" applyAlignment="1" applyProtection="1">
      <alignment horizontal="center" vertical="center"/>
      <protection locked="0"/>
    </xf>
    <xf numFmtId="176" fontId="9" fillId="0" borderId="111" xfId="0" applyNumberFormat="1" applyFont="1" applyFill="1" applyBorder="1" applyAlignment="1" applyProtection="1">
      <alignment horizontal="center" vertical="center"/>
      <protection locked="0"/>
    </xf>
    <xf numFmtId="176" fontId="9" fillId="0" borderId="105" xfId="0" applyNumberFormat="1" applyFont="1" applyFill="1" applyBorder="1" applyAlignment="1" applyProtection="1">
      <alignment horizontal="center" vertical="center"/>
      <protection locked="0"/>
    </xf>
    <xf numFmtId="0" fontId="6" fillId="5" borderId="3" xfId="1" applyNumberFormat="1" applyFont="1" applyFill="1" applyBorder="1" applyAlignment="1">
      <alignment horizontal="center" vertical="center"/>
    </xf>
    <xf numFmtId="0" fontId="11" fillId="5" borderId="32" xfId="2" applyNumberFormat="1" applyFont="1" applyFill="1" applyBorder="1" applyAlignment="1" applyProtection="1">
      <alignment horizontal="center" vertical="center"/>
    </xf>
    <xf numFmtId="0" fontId="1" fillId="5" borderId="6" xfId="2" applyFont="1" applyFill="1" applyBorder="1" applyAlignment="1" applyProtection="1">
      <alignment horizontal="left"/>
    </xf>
    <xf numFmtId="0" fontId="1" fillId="5" borderId="27" xfId="2" applyFont="1" applyFill="1" applyBorder="1" applyAlignment="1" applyProtection="1">
      <alignment horizontal="center"/>
    </xf>
    <xf numFmtId="0" fontId="1" fillId="6" borderId="0" xfId="2" applyFont="1" applyFill="1" applyBorder="1" applyAlignment="1" applyProtection="1">
      <alignment horizontal="center"/>
    </xf>
    <xf numFmtId="0" fontId="29" fillId="5" borderId="107" xfId="2" applyFont="1" applyFill="1" applyBorder="1" applyAlignment="1" applyProtection="1">
      <alignment horizontal="center" vertical="center"/>
    </xf>
    <xf numFmtId="0" fontId="29" fillId="5" borderId="78" xfId="2" applyFont="1" applyFill="1" applyBorder="1" applyAlignment="1" applyProtection="1">
      <alignment horizontal="center" vertical="center"/>
    </xf>
    <xf numFmtId="0" fontId="29" fillId="5" borderId="92" xfId="2" applyFont="1" applyFill="1" applyBorder="1" applyAlignment="1" applyProtection="1">
      <alignment horizontal="center" vertical="center"/>
    </xf>
    <xf numFmtId="0" fontId="29" fillId="5" borderId="70" xfId="2" applyFont="1" applyFill="1" applyBorder="1" applyAlignment="1" applyProtection="1">
      <alignment horizontal="center" vertical="center"/>
    </xf>
    <xf numFmtId="0" fontId="29" fillId="5" borderId="77" xfId="2" applyFont="1" applyFill="1" applyBorder="1" applyAlignment="1" applyProtection="1">
      <alignment horizontal="center" vertical="center"/>
    </xf>
    <xf numFmtId="0" fontId="29" fillId="5" borderId="79" xfId="2" applyFont="1" applyFill="1" applyBorder="1" applyAlignment="1" applyProtection="1">
      <alignment horizontal="center" vertical="center"/>
    </xf>
    <xf numFmtId="0" fontId="29" fillId="5" borderId="81" xfId="2" applyFont="1" applyFill="1" applyBorder="1" applyAlignment="1" applyProtection="1">
      <alignment horizontal="center" vertical="center"/>
    </xf>
    <xf numFmtId="0" fontId="29" fillId="5" borderId="82" xfId="2" applyFont="1" applyFill="1" applyBorder="1" applyAlignment="1" applyProtection="1">
      <alignment horizontal="center" vertical="center"/>
    </xf>
    <xf numFmtId="0" fontId="19" fillId="6" borderId="12" xfId="2" applyFont="1" applyFill="1" applyBorder="1" applyAlignment="1" applyProtection="1">
      <alignment horizontal="left" vertical="center"/>
    </xf>
    <xf numFmtId="0" fontId="19" fillId="6" borderId="94" xfId="2" applyFont="1" applyFill="1" applyBorder="1" applyAlignment="1" applyProtection="1">
      <alignment vertical="center" wrapText="1"/>
    </xf>
    <xf numFmtId="0" fontId="19" fillId="6" borderId="98" xfId="2" applyFont="1" applyFill="1" applyBorder="1" applyAlignment="1" applyProtection="1">
      <alignment vertical="center" wrapText="1"/>
    </xf>
    <xf numFmtId="0" fontId="19" fillId="6" borderId="2" xfId="2" applyFont="1" applyFill="1" applyBorder="1" applyAlignment="1" applyProtection="1">
      <alignment vertical="center" wrapText="1"/>
    </xf>
    <xf numFmtId="0" fontId="19" fillId="6" borderId="99" xfId="2" applyFont="1" applyFill="1" applyBorder="1" applyAlignment="1" applyProtection="1">
      <alignment vertical="center"/>
    </xf>
    <xf numFmtId="0" fontId="19" fillId="6" borderId="53" xfId="2" applyFont="1" applyFill="1" applyBorder="1" applyAlignment="1" applyProtection="1">
      <alignment vertical="center" wrapText="1"/>
    </xf>
    <xf numFmtId="0" fontId="19" fillId="5" borderId="90" xfId="2" applyFont="1" applyFill="1" applyBorder="1" applyAlignment="1" applyProtection="1">
      <alignment horizontal="centerContinuous" vertical="center"/>
    </xf>
    <xf numFmtId="0" fontId="19" fillId="5" borderId="58" xfId="2" applyFont="1" applyFill="1" applyBorder="1" applyAlignment="1" applyProtection="1">
      <alignment horizontal="centerContinuous" vertical="center"/>
    </xf>
    <xf numFmtId="0" fontId="19" fillId="0" borderId="98" xfId="2" applyFont="1" applyFill="1" applyBorder="1" applyAlignment="1" applyProtection="1">
      <alignment vertical="center"/>
    </xf>
    <xf numFmtId="0" fontId="19" fillId="0" borderId="45" xfId="2" applyFont="1" applyFill="1" applyBorder="1" applyAlignment="1" applyProtection="1">
      <alignment horizontal="left" vertical="top" wrapText="1"/>
    </xf>
    <xf numFmtId="0" fontId="19" fillId="6" borderId="64" xfId="2" applyFont="1" applyFill="1" applyBorder="1" applyAlignment="1" applyProtection="1">
      <alignment vertical="center"/>
    </xf>
    <xf numFmtId="0" fontId="19" fillId="6" borderId="34" xfId="2" applyFont="1" applyFill="1" applyBorder="1" applyAlignment="1" applyProtection="1">
      <alignment vertical="center" wrapText="1"/>
    </xf>
    <xf numFmtId="176" fontId="9" fillId="0" borderId="98" xfId="0" applyNumberFormat="1" applyFont="1" applyFill="1" applyBorder="1" applyAlignment="1" applyProtection="1">
      <alignment horizontal="center" vertical="center"/>
      <protection locked="0"/>
    </xf>
    <xf numFmtId="0" fontId="8" fillId="6" borderId="97" xfId="2" applyFont="1" applyFill="1" applyBorder="1" applyAlignment="1" applyProtection="1">
      <alignment horizontal="left" vertical="center"/>
    </xf>
    <xf numFmtId="0" fontId="8" fillId="6" borderId="101" xfId="2" applyFont="1" applyFill="1" applyBorder="1" applyAlignment="1" applyProtection="1">
      <alignment horizontal="left" vertical="center" wrapText="1"/>
    </xf>
    <xf numFmtId="0" fontId="8" fillId="6" borderId="12" xfId="2" applyFont="1" applyFill="1" applyBorder="1" applyAlignment="1" applyProtection="1">
      <alignment horizontal="left" vertical="center"/>
    </xf>
    <xf numFmtId="0" fontId="8" fillId="6" borderId="62" xfId="2" applyFont="1" applyFill="1" applyBorder="1" applyAlignment="1" applyProtection="1">
      <alignment horizontal="left" vertical="center"/>
    </xf>
    <xf numFmtId="0" fontId="8" fillId="6" borderId="24" xfId="2" applyFont="1" applyFill="1" applyBorder="1" applyAlignment="1" applyProtection="1">
      <alignment horizontal="left" vertical="top"/>
    </xf>
    <xf numFmtId="0" fontId="8" fillId="6" borderId="62" xfId="2" applyFont="1" applyFill="1" applyBorder="1" applyAlignment="1" applyProtection="1">
      <alignment horizontal="left" vertical="center" wrapText="1"/>
    </xf>
    <xf numFmtId="0" fontId="8" fillId="6" borderId="105" xfId="2" applyFont="1" applyFill="1" applyBorder="1" applyAlignment="1" applyProtection="1">
      <alignment horizontal="left" vertical="center"/>
    </xf>
    <xf numFmtId="0" fontId="8" fillId="6" borderId="47" xfId="2" applyFont="1" applyFill="1" applyBorder="1" applyAlignment="1" applyProtection="1">
      <alignment horizontal="left" vertical="center"/>
    </xf>
    <xf numFmtId="0" fontId="8" fillId="6" borderId="24" xfId="2" applyFont="1" applyFill="1" applyBorder="1" applyAlignment="1" applyProtection="1">
      <alignment horizontal="left" vertical="center"/>
    </xf>
    <xf numFmtId="0" fontId="8" fillId="6" borderId="54" xfId="2" applyFont="1" applyFill="1" applyBorder="1" applyAlignment="1" applyProtection="1">
      <alignment horizontal="left" vertical="center"/>
    </xf>
    <xf numFmtId="0" fontId="1" fillId="6" borderId="28" xfId="2" applyFont="1" applyFill="1" applyBorder="1" applyAlignment="1" applyProtection="1">
      <alignment horizontal="left" vertical="center"/>
    </xf>
    <xf numFmtId="0" fontId="8" fillId="6" borderId="25" xfId="2" applyFont="1" applyFill="1" applyBorder="1" applyAlignment="1" applyProtection="1">
      <alignment horizontal="left" vertical="center"/>
    </xf>
    <xf numFmtId="0" fontId="8" fillId="6" borderId="28" xfId="2" applyFont="1" applyFill="1" applyBorder="1" applyAlignment="1" applyProtection="1">
      <alignment horizontal="left" vertical="center"/>
    </xf>
    <xf numFmtId="0" fontId="8" fillId="6" borderId="10" xfId="2" applyFont="1" applyFill="1" applyBorder="1" applyAlignment="1" applyProtection="1">
      <alignment horizontal="left" vertical="top"/>
    </xf>
    <xf numFmtId="0" fontId="8" fillId="6" borderId="20" xfId="2" applyFont="1" applyFill="1" applyBorder="1" applyAlignment="1" applyProtection="1">
      <alignment horizontal="left" vertical="center" wrapText="1"/>
    </xf>
    <xf numFmtId="0" fontId="8" fillId="6" borderId="12" xfId="2" applyFont="1" applyFill="1" applyBorder="1" applyAlignment="1" applyProtection="1">
      <alignment horizontal="left" vertical="top"/>
    </xf>
    <xf numFmtId="0" fontId="8" fillId="6" borderId="26" xfId="2" applyFont="1" applyFill="1" applyBorder="1" applyAlignment="1" applyProtection="1">
      <alignment horizontal="left" vertical="center"/>
    </xf>
    <xf numFmtId="0" fontId="8" fillId="6" borderId="0" xfId="2" applyFont="1" applyFill="1" applyBorder="1" applyAlignment="1" applyProtection="1">
      <alignment horizontal="left" vertical="center"/>
    </xf>
    <xf numFmtId="0" fontId="19" fillId="6" borderId="10" xfId="2" applyFont="1" applyFill="1" applyBorder="1" applyAlignment="1" applyProtection="1">
      <alignment horizontal="left" vertical="center"/>
    </xf>
    <xf numFmtId="0" fontId="19" fillId="6" borderId="57" xfId="2" applyFont="1" applyFill="1" applyBorder="1" applyAlignment="1" applyProtection="1">
      <alignment horizontal="left" vertical="center"/>
    </xf>
    <xf numFmtId="0" fontId="19" fillId="6" borderId="13" xfId="2" applyFont="1" applyFill="1" applyBorder="1" applyAlignment="1" applyProtection="1">
      <alignment horizontal="left" vertical="center"/>
    </xf>
    <xf numFmtId="0" fontId="19" fillId="6" borderId="68" xfId="2" applyFont="1" applyFill="1" applyBorder="1" applyAlignment="1" applyProtection="1">
      <alignment horizontal="left" vertical="center"/>
    </xf>
    <xf numFmtId="0" fontId="1" fillId="6" borderId="26" xfId="2" applyFont="1" applyFill="1" applyBorder="1" applyAlignment="1" applyProtection="1">
      <alignment horizontal="left" vertical="center"/>
    </xf>
    <xf numFmtId="0" fontId="8" fillId="6" borderId="10" xfId="2" applyFont="1" applyFill="1" applyBorder="1" applyAlignment="1" applyProtection="1">
      <alignment horizontal="left" vertical="center"/>
    </xf>
    <xf numFmtId="0" fontId="8" fillId="6" borderId="20" xfId="2" applyFont="1" applyFill="1" applyBorder="1" applyAlignment="1" applyProtection="1">
      <alignment horizontal="left" vertical="center"/>
    </xf>
    <xf numFmtId="0" fontId="8" fillId="6" borderId="13" xfId="2" applyFont="1" applyFill="1" applyBorder="1" applyAlignment="1" applyProtection="1">
      <alignment horizontal="left" vertical="center"/>
    </xf>
    <xf numFmtId="0" fontId="8" fillId="6" borderId="6" xfId="2" applyFont="1" applyFill="1" applyBorder="1" applyAlignment="1" applyProtection="1">
      <alignment horizontal="left" vertical="center"/>
    </xf>
    <xf numFmtId="0" fontId="8" fillId="6" borderId="8" xfId="2" applyFont="1" applyFill="1" applyBorder="1" applyAlignment="1" applyProtection="1">
      <alignment horizontal="left" vertical="center"/>
    </xf>
    <xf numFmtId="0" fontId="1" fillId="6" borderId="62" xfId="2" applyFont="1" applyFill="1" applyBorder="1" applyAlignment="1" applyProtection="1">
      <alignment horizontal="left" vertical="center" wrapText="1"/>
    </xf>
    <xf numFmtId="0" fontId="8" fillId="6" borderId="18" xfId="2" applyFont="1" applyFill="1" applyBorder="1" applyAlignment="1" applyProtection="1">
      <alignment horizontal="left" vertical="top"/>
    </xf>
    <xf numFmtId="0" fontId="8" fillId="6" borderId="26" xfId="2" applyFont="1" applyFill="1" applyBorder="1" applyAlignment="1" applyProtection="1">
      <alignment horizontal="left" vertical="center" wrapText="1"/>
    </xf>
    <xf numFmtId="0" fontId="8" fillId="6" borderId="18" xfId="2" applyFont="1" applyFill="1" applyBorder="1" applyAlignment="1" applyProtection="1">
      <alignment horizontal="left" vertical="center"/>
    </xf>
    <xf numFmtId="0" fontId="1" fillId="6" borderId="30" xfId="2" applyFont="1" applyFill="1" applyBorder="1" applyAlignment="1" applyProtection="1">
      <alignment horizontal="left" vertical="center"/>
    </xf>
    <xf numFmtId="0" fontId="1" fillId="6" borderId="41" xfId="2" applyFont="1" applyFill="1" applyBorder="1" applyAlignment="1" applyProtection="1">
      <alignment horizontal="left" vertical="center"/>
    </xf>
    <xf numFmtId="0" fontId="1" fillId="6" borderId="20" xfId="2" applyFont="1" applyFill="1" applyBorder="1" applyAlignment="1" applyProtection="1">
      <alignment horizontal="left" vertical="center"/>
    </xf>
    <xf numFmtId="0" fontId="19" fillId="6" borderId="28" xfId="2" applyFont="1" applyFill="1" applyBorder="1" applyAlignment="1" applyProtection="1">
      <alignment horizontal="left" vertical="center"/>
    </xf>
    <xf numFmtId="0" fontId="19" fillId="6" borderId="30" xfId="2" applyFont="1" applyFill="1" applyBorder="1" applyAlignment="1" applyProtection="1">
      <alignment horizontal="left" vertical="center"/>
    </xf>
    <xf numFmtId="0" fontId="1" fillId="6" borderId="62" xfId="2" applyFont="1" applyFill="1" applyBorder="1" applyAlignment="1" applyProtection="1">
      <alignment horizontal="left" vertical="center"/>
    </xf>
    <xf numFmtId="0" fontId="1" fillId="6" borderId="78" xfId="2" applyFont="1" applyFill="1" applyBorder="1" applyProtection="1"/>
    <xf numFmtId="177" fontId="1" fillId="6" borderId="75" xfId="2" applyNumberFormat="1" applyFont="1" applyFill="1" applyBorder="1" applyProtection="1"/>
    <xf numFmtId="176" fontId="9" fillId="0" borderId="116" xfId="2" applyNumberFormat="1" applyFont="1" applyFill="1" applyBorder="1" applyAlignment="1" applyProtection="1">
      <alignment horizontal="right" vertical="center"/>
    </xf>
    <xf numFmtId="0" fontId="30" fillId="6" borderId="112" xfId="1" applyFont="1" applyFill="1" applyBorder="1" applyAlignment="1">
      <alignment horizontal="center" vertical="center" shrinkToFit="1"/>
    </xf>
    <xf numFmtId="0" fontId="30" fillId="6" borderId="66" xfId="1" applyFont="1" applyFill="1" applyBorder="1" applyAlignment="1">
      <alignment horizontal="center" vertical="center" shrinkToFit="1"/>
    </xf>
    <xf numFmtId="0" fontId="30" fillId="6" borderId="115" xfId="1" applyFont="1" applyFill="1" applyBorder="1" applyAlignment="1">
      <alignment horizontal="center" vertical="center" shrinkToFit="1"/>
    </xf>
    <xf numFmtId="0" fontId="30" fillId="6" borderId="114" xfId="1" applyFont="1" applyFill="1" applyBorder="1" applyAlignment="1">
      <alignment horizontal="center" vertical="center" shrinkToFit="1"/>
    </xf>
    <xf numFmtId="0" fontId="30" fillId="6" borderId="113" xfId="1" applyFont="1" applyFill="1" applyBorder="1" applyAlignment="1">
      <alignment horizontal="center" vertical="center" shrinkToFit="1"/>
    </xf>
    <xf numFmtId="178" fontId="21" fillId="6" borderId="39" xfId="5" applyNumberFormat="1" applyFont="1" applyFill="1" applyBorder="1" applyAlignment="1" applyProtection="1">
      <alignment horizontal="right" vertical="center"/>
      <protection locked="0"/>
    </xf>
    <xf numFmtId="178" fontId="21" fillId="6" borderId="29" xfId="5" applyNumberFormat="1" applyFont="1" applyFill="1" applyBorder="1" applyAlignment="1" applyProtection="1">
      <alignment horizontal="right" vertical="center"/>
      <protection locked="0"/>
    </xf>
    <xf numFmtId="0" fontId="19" fillId="5" borderId="56" xfId="2" applyFont="1" applyFill="1" applyBorder="1" applyAlignment="1" applyProtection="1">
      <alignment horizontal="centerContinuous" vertical="center"/>
    </xf>
    <xf numFmtId="0" fontId="19" fillId="5" borderId="63" xfId="2" applyFont="1" applyFill="1" applyBorder="1" applyAlignment="1" applyProtection="1">
      <alignment horizontal="centerContinuous" vertical="center"/>
    </xf>
    <xf numFmtId="0" fontId="31" fillId="0" borderId="48" xfId="2" applyFont="1" applyFill="1" applyBorder="1" applyAlignment="1" applyProtection="1">
      <alignment horizontal="left" vertical="center"/>
    </xf>
    <xf numFmtId="0" fontId="31" fillId="0" borderId="59" xfId="2" applyFont="1" applyFill="1" applyBorder="1" applyAlignment="1" applyProtection="1">
      <alignment horizontal="left" vertical="center"/>
    </xf>
    <xf numFmtId="0" fontId="31" fillId="0" borderId="30" xfId="2" applyFont="1" applyFill="1" applyBorder="1" applyAlignment="1" applyProtection="1">
      <alignment horizontal="left" vertical="center"/>
    </xf>
    <xf numFmtId="0" fontId="31" fillId="0" borderId="31" xfId="2" applyFont="1" applyFill="1" applyBorder="1" applyAlignment="1" applyProtection="1">
      <alignment horizontal="left" vertical="center"/>
    </xf>
    <xf numFmtId="49" fontId="15" fillId="3" borderId="47" xfId="0" applyNumberFormat="1" applyFont="1" applyFill="1" applyBorder="1" applyAlignment="1" applyProtection="1">
      <alignment horizontal="left" vertical="center"/>
      <protection locked="0"/>
    </xf>
    <xf numFmtId="49" fontId="15" fillId="3" borderId="3" xfId="0" applyNumberFormat="1" applyFont="1" applyFill="1" applyBorder="1" applyAlignment="1" applyProtection="1">
      <alignment horizontal="left" vertical="center"/>
      <protection locked="0"/>
    </xf>
    <xf numFmtId="49" fontId="15" fillId="3" borderId="47" xfId="2" applyNumberFormat="1" applyFont="1" applyFill="1" applyBorder="1" applyAlignment="1" applyProtection="1">
      <alignment horizontal="left" vertical="center"/>
      <protection locked="0"/>
    </xf>
    <xf numFmtId="49" fontId="15" fillId="3" borderId="3" xfId="2" applyNumberFormat="1" applyFont="1" applyFill="1" applyBorder="1" applyAlignment="1" applyProtection="1">
      <alignment horizontal="left" vertical="center"/>
      <protection locked="0"/>
    </xf>
    <xf numFmtId="0" fontId="0" fillId="4" borderId="47"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1" fillId="0" borderId="23" xfId="2" applyFont="1" applyFill="1" applyBorder="1" applyAlignment="1" applyProtection="1">
      <alignment horizontal="left" vertical="center" wrapText="1"/>
    </xf>
    <xf numFmtId="0" fontId="1" fillId="0" borderId="21" xfId="2" applyFont="1" applyFill="1" applyBorder="1" applyAlignment="1" applyProtection="1">
      <alignment horizontal="left" vertical="center" wrapText="1"/>
    </xf>
    <xf numFmtId="0" fontId="1" fillId="6" borderId="6" xfId="2" applyFont="1" applyFill="1" applyBorder="1" applyAlignment="1" applyProtection="1">
      <alignment horizontal="left" vertical="center" wrapText="1"/>
    </xf>
    <xf numFmtId="0" fontId="1" fillId="6" borderId="8" xfId="2" applyFont="1" applyFill="1" applyBorder="1" applyAlignment="1" applyProtection="1">
      <alignment horizontal="left" vertical="center" wrapText="1"/>
    </xf>
    <xf numFmtId="0" fontId="1" fillId="8" borderId="10" xfId="1" applyFill="1" applyBorder="1" applyAlignment="1">
      <alignment horizontal="center" wrapText="1"/>
    </xf>
    <xf numFmtId="0" fontId="1" fillId="8" borderId="50" xfId="1" applyFill="1" applyBorder="1" applyAlignment="1">
      <alignment horizontal="center"/>
    </xf>
    <xf numFmtId="0" fontId="1" fillId="8" borderId="13" xfId="1" applyFill="1" applyBorder="1" applyAlignment="1">
      <alignment horizontal="center"/>
    </xf>
    <xf numFmtId="0" fontId="1" fillId="8" borderId="68" xfId="1" applyFill="1" applyBorder="1" applyAlignment="1">
      <alignment horizontal="center"/>
    </xf>
    <xf numFmtId="0" fontId="8" fillId="4" borderId="55" xfId="2" applyFont="1" applyFill="1" applyBorder="1" applyAlignment="1" applyProtection="1">
      <alignment horizontal="center" vertical="center"/>
    </xf>
    <xf numFmtId="0" fontId="8" fillId="4" borderId="86" xfId="2" applyFont="1" applyFill="1" applyBorder="1" applyAlignment="1" applyProtection="1">
      <alignment horizontal="center" vertical="center"/>
    </xf>
    <xf numFmtId="0" fontId="11" fillId="8" borderId="80" xfId="2" applyFont="1" applyFill="1" applyBorder="1" applyAlignment="1" applyProtection="1">
      <alignment horizontal="center" vertical="center"/>
    </xf>
    <xf numFmtId="0" fontId="11" fillId="8" borderId="92" xfId="2" applyFont="1" applyFill="1" applyBorder="1" applyAlignment="1" applyProtection="1">
      <alignment horizontal="center" vertical="center"/>
    </xf>
    <xf numFmtId="0" fontId="11" fillId="8" borderId="50" xfId="2" applyFont="1" applyFill="1" applyBorder="1" applyAlignment="1" applyProtection="1">
      <alignment horizontal="center" vertical="center"/>
    </xf>
    <xf numFmtId="0" fontId="11" fillId="8" borderId="93" xfId="2" applyFont="1" applyFill="1" applyBorder="1" applyAlignment="1" applyProtection="1">
      <alignment horizontal="center" vertical="center"/>
    </xf>
    <xf numFmtId="0" fontId="11" fillId="8" borderId="10" xfId="2" applyFont="1" applyFill="1" applyBorder="1" applyAlignment="1" applyProtection="1">
      <alignment horizontal="center" wrapText="1"/>
    </xf>
    <xf numFmtId="0" fontId="11" fillId="8" borderId="50" xfId="2" applyFont="1" applyFill="1" applyBorder="1" applyAlignment="1" applyProtection="1">
      <alignment horizontal="center"/>
    </xf>
    <xf numFmtId="0" fontId="11" fillId="8" borderId="13" xfId="2" applyFont="1" applyFill="1" applyBorder="1" applyAlignment="1" applyProtection="1">
      <alignment horizontal="center"/>
    </xf>
    <xf numFmtId="0" fontId="11" fillId="8" borderId="68" xfId="2" applyFont="1" applyFill="1" applyBorder="1" applyAlignment="1" applyProtection="1">
      <alignment horizontal="center"/>
    </xf>
    <xf numFmtId="0" fontId="8" fillId="5" borderId="19" xfId="2" applyFont="1" applyFill="1" applyBorder="1" applyAlignment="1" applyProtection="1">
      <alignment horizontal="center" vertical="center"/>
    </xf>
    <xf numFmtId="0" fontId="8" fillId="5" borderId="45" xfId="2" applyFont="1" applyFill="1" applyBorder="1" applyAlignment="1" applyProtection="1">
      <alignment horizontal="center" vertical="center"/>
    </xf>
    <xf numFmtId="0" fontId="11" fillId="4" borderId="10" xfId="2" applyFont="1" applyFill="1" applyBorder="1" applyAlignment="1" applyProtection="1">
      <alignment horizontal="center" vertical="center"/>
    </xf>
    <xf numFmtId="0" fontId="11" fillId="4" borderId="50" xfId="2" applyFont="1" applyFill="1" applyBorder="1" applyAlignment="1" applyProtection="1">
      <alignment horizontal="center" vertical="center"/>
    </xf>
    <xf numFmtId="0" fontId="11" fillId="4" borderId="51" xfId="2" applyFont="1" applyFill="1" applyBorder="1" applyAlignment="1" applyProtection="1">
      <alignment horizontal="center" vertical="center"/>
    </xf>
    <xf numFmtId="0" fontId="11" fillId="4" borderId="52" xfId="2" applyFont="1" applyFill="1" applyBorder="1" applyAlignment="1" applyProtection="1">
      <alignment horizontal="center" vertical="center"/>
    </xf>
    <xf numFmtId="0" fontId="8" fillId="5" borderId="20" xfId="2" applyFont="1" applyFill="1" applyBorder="1" applyAlignment="1" applyProtection="1">
      <alignment horizontal="left" vertical="center"/>
    </xf>
    <xf numFmtId="0" fontId="8" fillId="5" borderId="11" xfId="2" applyFont="1" applyFill="1" applyBorder="1" applyAlignment="1" applyProtection="1">
      <alignment horizontal="left" vertical="center"/>
    </xf>
    <xf numFmtId="0" fontId="8" fillId="5" borderId="54" xfId="2" applyFont="1" applyFill="1" applyBorder="1" applyAlignment="1" applyProtection="1">
      <alignment horizontal="left" vertical="center"/>
    </xf>
    <xf numFmtId="0" fontId="8" fillId="5" borderId="46" xfId="2" applyFont="1" applyFill="1" applyBorder="1" applyAlignment="1" applyProtection="1">
      <alignment horizontal="left" vertical="center"/>
    </xf>
    <xf numFmtId="0" fontId="8" fillId="5" borderId="20" xfId="2" applyFont="1" applyFill="1" applyBorder="1" applyAlignment="1" applyProtection="1">
      <alignment horizontal="center" vertical="center" wrapText="1"/>
    </xf>
    <xf numFmtId="0" fontId="8" fillId="5" borderId="11" xfId="2" applyFont="1" applyFill="1" applyBorder="1" applyAlignment="1" applyProtection="1">
      <alignment horizontal="center" vertical="center" wrapText="1"/>
    </xf>
    <xf numFmtId="0" fontId="8" fillId="5" borderId="54" xfId="2" applyFont="1" applyFill="1" applyBorder="1" applyAlignment="1" applyProtection="1">
      <alignment horizontal="center" vertical="center" wrapText="1"/>
    </xf>
    <xf numFmtId="0" fontId="8" fillId="5" borderId="46" xfId="2" applyFont="1" applyFill="1" applyBorder="1" applyAlignment="1" applyProtection="1">
      <alignment horizontal="center" vertical="center" wrapText="1"/>
    </xf>
    <xf numFmtId="0" fontId="8" fillId="5" borderId="19" xfId="2" applyFont="1" applyFill="1" applyBorder="1" applyAlignment="1" applyProtection="1">
      <alignment horizontal="center" vertical="center" wrapText="1"/>
    </xf>
    <xf numFmtId="0" fontId="8" fillId="5" borderId="45" xfId="2" applyFont="1" applyFill="1" applyBorder="1" applyAlignment="1" applyProtection="1">
      <alignment horizontal="center" vertical="center" wrapText="1"/>
    </xf>
  </cellXfs>
  <cellStyles count="6">
    <cellStyle name="桁区切り" xfId="5" builtinId="6"/>
    <cellStyle name="標準" xfId="0" builtinId="0"/>
    <cellStyle name="標準 2" xfId="3" xr:uid="{544A1CD8-4701-4064-B80B-78444D4D904E}"/>
    <cellStyle name="標準 3" xfId="4" xr:uid="{1BF27C37-73F6-4278-B5FB-DA374197A163}"/>
    <cellStyle name="標準 8" xfId="1" xr:uid="{00000000-0005-0000-0000-000001000000}"/>
    <cellStyle name="標準 8 2" xfId="2" xr:uid="{00000000-0005-0000-0000-000002000000}"/>
  </cellStyles>
  <dxfs count="199">
    <dxf>
      <fill>
        <patternFill>
          <bgColor rgb="FF0070C0"/>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indexed="9"/>
        </patternFill>
      </fill>
    </dxf>
    <dxf>
      <fill>
        <patternFill patternType="solid">
          <bgColor rgb="FFFFFF00"/>
        </patternFill>
      </fill>
    </dxf>
    <dxf>
      <fill>
        <patternFill>
          <bgColor indexed="43"/>
        </patternFill>
      </fill>
    </dxf>
    <dxf>
      <fill>
        <patternFill patternType="solid">
          <bgColor rgb="FFFFFF99"/>
        </patternFill>
      </fill>
    </dxf>
    <dxf>
      <fill>
        <patternFill>
          <bgColor rgb="FFFFFF00"/>
        </patternFill>
      </fill>
    </dxf>
    <dxf>
      <fill>
        <patternFill patternType="solid">
          <bgColor rgb="FFFFFF00"/>
        </patternFill>
      </fill>
    </dxf>
    <dxf>
      <fill>
        <patternFill>
          <bgColor indexed="43"/>
        </patternFill>
      </fill>
    </dxf>
    <dxf>
      <fill>
        <patternFill patternType="solid">
          <bgColor rgb="FFFFFF99"/>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indexed="43"/>
        </patternFill>
      </fill>
    </dxf>
    <dxf>
      <fill>
        <patternFill patternType="solid">
          <bgColor rgb="FFFFFF99"/>
        </patternFill>
      </fill>
    </dxf>
    <dxf>
      <fill>
        <patternFill>
          <bgColor indexed="43"/>
        </patternFill>
      </fill>
    </dxf>
    <dxf>
      <fill>
        <patternFill>
          <bgColor rgb="FFFFFF00"/>
        </patternFill>
      </fill>
    </dxf>
    <dxf>
      <fill>
        <patternFill patternType="solid">
          <bgColor rgb="FFFFFF99"/>
        </patternFill>
      </fill>
    </dxf>
    <dxf>
      <fill>
        <patternFill>
          <bgColor rgb="FFFFFF00"/>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bgColor indexed="9"/>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indexed="9"/>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indexed="43"/>
        </patternFill>
      </fill>
    </dxf>
    <dxf>
      <fill>
        <patternFill>
          <bgColor rgb="FFFFFF00"/>
        </patternFill>
      </fill>
    </dxf>
    <dxf>
      <fill>
        <patternFill patternType="solid">
          <bgColor rgb="FFFFFF99"/>
        </patternFill>
      </fill>
    </dxf>
    <dxf>
      <fill>
        <patternFill>
          <bgColor rgb="FFFFFF00"/>
        </patternFill>
      </fill>
    </dxf>
    <dxf>
      <fill>
        <patternFill patternType="solid">
          <bgColor rgb="FFFFFF00"/>
        </patternFill>
      </fill>
    </dxf>
    <dxf>
      <fill>
        <patternFill>
          <bgColor indexed="9"/>
        </patternFill>
      </fill>
    </dxf>
    <dxf>
      <fill>
        <patternFill patternType="solid">
          <bgColor rgb="FFFFFF00"/>
        </patternFill>
      </fill>
    </dxf>
    <dxf>
      <fill>
        <patternFill>
          <bgColor indexed="9"/>
        </patternFill>
      </fill>
    </dxf>
    <dxf>
      <fill>
        <patternFill>
          <bgColor rgb="FFFFC000"/>
        </patternFill>
      </fill>
    </dxf>
    <dxf>
      <fill>
        <patternFill>
          <bgColor indexed="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9"/>
        </patternFill>
      </fill>
    </dxf>
    <dxf>
      <fill>
        <patternFill>
          <bgColor indexed="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9"/>
        </patternFill>
      </fill>
    </dxf>
    <dxf>
      <fill>
        <patternFill>
          <bgColor indexed="9"/>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9"/>
        </patternFill>
      </fill>
    </dxf>
    <dxf>
      <fill>
        <patternFill patternType="none">
          <bgColor indexed="65"/>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rgb="FFFFC000"/>
        </patternFill>
      </fill>
    </dxf>
    <dxf>
      <fill>
        <patternFill>
          <bgColor indexed="9"/>
        </patternFill>
      </fill>
    </dxf>
  </dxfs>
  <tableStyles count="0" defaultTableStyle="TableStyleMedium2" defaultPivotStyle="PivotStyleLight16"/>
  <colors>
    <mruColors>
      <color rgb="FFF2C4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452436</xdr:colOff>
      <xdr:row>0</xdr:row>
      <xdr:rowOff>190499</xdr:rowOff>
    </xdr:from>
    <xdr:to>
      <xdr:col>10</xdr:col>
      <xdr:colOff>3321843</xdr:colOff>
      <xdr:row>3</xdr:row>
      <xdr:rowOff>119062</xdr:rowOff>
    </xdr:to>
    <xdr:sp macro="" textlink="">
      <xdr:nvSpPr>
        <xdr:cNvPr id="11" name="吹き出し: 四角形 10">
          <a:extLst>
            <a:ext uri="{FF2B5EF4-FFF2-40B4-BE49-F238E27FC236}">
              <a16:creationId xmlns:a16="http://schemas.microsoft.com/office/drawing/2014/main" id="{2D9D93B6-CF97-4B72-9157-CA1512DACD41}"/>
            </a:ext>
          </a:extLst>
        </xdr:cNvPr>
        <xdr:cNvSpPr/>
      </xdr:nvSpPr>
      <xdr:spPr>
        <a:xfrm>
          <a:off x="10596561" y="190499"/>
          <a:ext cx="3524251" cy="500063"/>
        </a:xfrm>
        <a:prstGeom prst="wedgeRectCallout">
          <a:avLst>
            <a:gd name="adj1" fmla="val -67286"/>
            <a:gd name="adj2" fmla="val 2678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一致するように設定してください。</a:t>
          </a:r>
          <a:endParaRPr kumimoji="1" lang="en-US" altLang="ja-JP" sz="1100" b="1">
            <a:solidFill>
              <a:sysClr val="windowText" lastClr="000000"/>
            </a:solidFill>
          </a:endParaRPr>
        </a:p>
        <a:p>
          <a:pPr algn="l"/>
          <a:r>
            <a:rPr kumimoji="1" lang="ja-JP" altLang="en-US" sz="1100" b="1">
              <a:solidFill>
                <a:sysClr val="windowText" lastClr="000000"/>
              </a:solidFill>
            </a:rPr>
            <a:t>一致しない場合は、下表の</a:t>
          </a:r>
          <a:r>
            <a:rPr kumimoji="1" lang="en-US" altLang="ja-JP" sz="1100" b="1">
              <a:solidFill>
                <a:sysClr val="windowText" lastClr="000000"/>
              </a:solidFill>
            </a:rPr>
            <a:t>【</a:t>
          </a:r>
          <a:r>
            <a:rPr kumimoji="1" lang="ja-JP" altLang="en-US" sz="1100" b="1">
              <a:solidFill>
                <a:sysClr val="windowText" lastClr="000000"/>
              </a:solidFill>
            </a:rPr>
            <a:t>差異</a:t>
          </a:r>
          <a:r>
            <a:rPr kumimoji="1" lang="en-US" altLang="ja-JP" sz="1100" b="1">
              <a:solidFill>
                <a:sysClr val="windowText" lastClr="000000"/>
              </a:solidFill>
            </a:rPr>
            <a:t>】</a:t>
          </a:r>
          <a:r>
            <a:rPr kumimoji="1" lang="ja-JP" altLang="en-US" sz="1100" b="1">
              <a:solidFill>
                <a:sysClr val="windowText" lastClr="000000"/>
              </a:solidFill>
            </a:rPr>
            <a:t>の列を確認ください。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s\&#31038;&#35519;c\yumoto\DPC\&#9632;&#27096;&#24335;3\R02&#24180;&#25913;&#23450;\ff3_2020&#8215;&#26696;_FLAT_&#20316;&#2510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
      <sheetName val="様式３－２"/>
      <sheetName val="様式３－３"/>
      <sheetName val="様式３－４"/>
      <sheetName val="届出病床数計"/>
      <sheetName val="様式３－１ (2)"/>
      <sheetName val="様式３－１_FLAT"/>
      <sheetName val="様式３－１_関数"/>
      <sheetName val="様式３－２ (2)"/>
      <sheetName val="様式３－２_FLAT"/>
      <sheetName val="様式３－２_関数"/>
      <sheetName val="様式３－３ (2)"/>
      <sheetName val="様式３－３_FLAT"/>
      <sheetName val="様式３－３_関数"/>
      <sheetName val="マスタ"/>
    </sheetNames>
    <sheetDataSet>
      <sheetData sheetId="0"/>
      <sheetData sheetId="1"/>
      <sheetData sheetId="2"/>
      <sheetData sheetId="3"/>
      <sheetData sheetId="4">
        <row r="1">
          <cell r="A1">
            <v>202004</v>
          </cell>
          <cell r="D1" t="str">
            <v>A1001ｲ</v>
          </cell>
        </row>
        <row r="2">
          <cell r="A2">
            <v>202005</v>
          </cell>
          <cell r="D2" t="str">
            <v>A1001ﾛ</v>
          </cell>
        </row>
        <row r="3">
          <cell r="A3">
            <v>202006</v>
          </cell>
          <cell r="D3" t="str">
            <v>A1001ﾊ</v>
          </cell>
        </row>
        <row r="4">
          <cell r="A4">
            <v>202007</v>
          </cell>
          <cell r="D4" t="str">
            <v>A1001ﾆ</v>
          </cell>
        </row>
        <row r="5">
          <cell r="A5">
            <v>202008</v>
          </cell>
          <cell r="D5" t="str">
            <v>A1001ﾎ</v>
          </cell>
        </row>
        <row r="6">
          <cell r="A6">
            <v>202009</v>
          </cell>
          <cell r="D6" t="str">
            <v>A1001ﾍ</v>
          </cell>
        </row>
        <row r="7">
          <cell r="A7">
            <v>202010</v>
          </cell>
          <cell r="D7" t="str">
            <v>A1001ﾄ</v>
          </cell>
        </row>
        <row r="8">
          <cell r="A8">
            <v>202011</v>
          </cell>
          <cell r="D8" t="str">
            <v>A1002ｲ</v>
          </cell>
        </row>
        <row r="9">
          <cell r="A9">
            <v>202012</v>
          </cell>
          <cell r="D9" t="str">
            <v>A1002ﾛ</v>
          </cell>
        </row>
        <row r="10">
          <cell r="A10">
            <v>202101</v>
          </cell>
          <cell r="D10" t="str">
            <v>A1002ﾊ</v>
          </cell>
        </row>
        <row r="11">
          <cell r="A11">
            <v>202102</v>
          </cell>
          <cell r="D11" t="str">
            <v>A1003</v>
          </cell>
        </row>
        <row r="12">
          <cell r="A12">
            <v>202103</v>
          </cell>
          <cell r="D12" t="str">
            <v>A1011</v>
          </cell>
        </row>
        <row r="13">
          <cell r="D13" t="str">
            <v>A1012</v>
          </cell>
        </row>
        <row r="14">
          <cell r="D14" t="str">
            <v>A1013</v>
          </cell>
        </row>
        <row r="15">
          <cell r="D15" t="str">
            <v>A1021</v>
          </cell>
        </row>
        <row r="16">
          <cell r="D16" t="str">
            <v>A1022</v>
          </cell>
        </row>
        <row r="17">
          <cell r="D17" t="str">
            <v>A1023</v>
          </cell>
        </row>
        <row r="18">
          <cell r="D18" t="str">
            <v>A1024</v>
          </cell>
        </row>
        <row r="19">
          <cell r="D19" t="str">
            <v>A1025</v>
          </cell>
        </row>
        <row r="20">
          <cell r="D20" t="str">
            <v>A1026</v>
          </cell>
        </row>
        <row r="21">
          <cell r="D21" t="str">
            <v>A1027</v>
          </cell>
        </row>
        <row r="22">
          <cell r="D22" t="str">
            <v>A1031</v>
          </cell>
        </row>
        <row r="23">
          <cell r="D23" t="str">
            <v>A1032</v>
          </cell>
        </row>
        <row r="24">
          <cell r="D24" t="str">
            <v>A1033</v>
          </cell>
        </row>
        <row r="25">
          <cell r="D25" t="str">
            <v>A1034</v>
          </cell>
        </row>
        <row r="26">
          <cell r="D26" t="str">
            <v>A1035</v>
          </cell>
        </row>
        <row r="27">
          <cell r="D27" t="str">
            <v>A1036</v>
          </cell>
        </row>
        <row r="28">
          <cell r="D28" t="str">
            <v>A1041ｲ</v>
          </cell>
        </row>
        <row r="29">
          <cell r="D29" t="str">
            <v>A1041ﾛ</v>
          </cell>
        </row>
        <row r="30">
          <cell r="D30" t="str">
            <v>A1042ｲ</v>
          </cell>
        </row>
        <row r="31">
          <cell r="D31" t="str">
            <v>A1042ﾛ</v>
          </cell>
        </row>
        <row r="32">
          <cell r="D32" t="str">
            <v>A1042ﾊ</v>
          </cell>
        </row>
        <row r="33">
          <cell r="D33" t="str">
            <v>A1042ﾆ</v>
          </cell>
        </row>
        <row r="34">
          <cell r="D34" t="str">
            <v>A1043ｲ</v>
          </cell>
        </row>
        <row r="35">
          <cell r="D35" t="str">
            <v>A1043ﾛ</v>
          </cell>
        </row>
        <row r="36">
          <cell r="D36" t="str">
            <v>A1043ﾊ</v>
          </cell>
        </row>
        <row r="37">
          <cell r="D37" t="str">
            <v>A1043ﾆ</v>
          </cell>
        </row>
        <row r="38">
          <cell r="D38" t="str">
            <v>A1051</v>
          </cell>
        </row>
        <row r="39">
          <cell r="D39" t="str">
            <v>A1052</v>
          </cell>
        </row>
        <row r="40">
          <cell r="D40" t="str">
            <v>A1053</v>
          </cell>
        </row>
        <row r="41">
          <cell r="D41" t="str">
            <v>A1061</v>
          </cell>
        </row>
        <row r="42">
          <cell r="D42" t="str">
            <v>A1062</v>
          </cell>
        </row>
        <row r="43">
          <cell r="D43" t="str">
            <v>A1063</v>
          </cell>
        </row>
        <row r="44">
          <cell r="D44" t="str">
            <v>A1064</v>
          </cell>
        </row>
        <row r="45">
          <cell r="D45" t="str">
            <v>A3001</v>
          </cell>
        </row>
        <row r="46">
          <cell r="D46" t="str">
            <v>A3002</v>
          </cell>
        </row>
        <row r="47">
          <cell r="D47" t="str">
            <v>A3003</v>
          </cell>
        </row>
        <row r="48">
          <cell r="D48" t="str">
            <v>A3004</v>
          </cell>
        </row>
        <row r="49">
          <cell r="D49" t="str">
            <v>A3011</v>
          </cell>
        </row>
        <row r="50">
          <cell r="D50" t="str">
            <v>A3012</v>
          </cell>
        </row>
        <row r="51">
          <cell r="D51" t="str">
            <v>A3013</v>
          </cell>
        </row>
        <row r="52">
          <cell r="D52" t="str">
            <v>A3014</v>
          </cell>
        </row>
        <row r="53">
          <cell r="D53" t="str">
            <v>A301-21</v>
          </cell>
        </row>
        <row r="54">
          <cell r="D54" t="str">
            <v>A301-22</v>
          </cell>
        </row>
        <row r="55">
          <cell r="D55" t="str">
            <v>A301-3</v>
          </cell>
        </row>
        <row r="56">
          <cell r="D56" t="str">
            <v>A301-4</v>
          </cell>
        </row>
        <row r="57">
          <cell r="D57" t="str">
            <v>A3021</v>
          </cell>
        </row>
        <row r="58">
          <cell r="D58" t="str">
            <v>A3022</v>
          </cell>
        </row>
        <row r="59">
          <cell r="D59" t="str">
            <v>A3031</v>
          </cell>
        </row>
        <row r="60">
          <cell r="D60" t="str">
            <v>A3032</v>
          </cell>
        </row>
        <row r="61">
          <cell r="D61" t="str">
            <v>A303-2</v>
          </cell>
        </row>
        <row r="62">
          <cell r="D62" t="str">
            <v>A305</v>
          </cell>
        </row>
        <row r="63">
          <cell r="D63" t="str">
            <v>A306</v>
          </cell>
        </row>
        <row r="64">
          <cell r="D64" t="str">
            <v>A3071</v>
          </cell>
        </row>
        <row r="65">
          <cell r="D65" t="str">
            <v>A3072</v>
          </cell>
        </row>
        <row r="66">
          <cell r="D66" t="str">
            <v>A3073</v>
          </cell>
        </row>
        <row r="67">
          <cell r="D67" t="str">
            <v>A3074</v>
          </cell>
        </row>
        <row r="68">
          <cell r="D68" t="str">
            <v>A3081</v>
          </cell>
        </row>
        <row r="69">
          <cell r="D69" t="str">
            <v>A3082</v>
          </cell>
        </row>
        <row r="70">
          <cell r="D70" t="str">
            <v>A3083</v>
          </cell>
        </row>
        <row r="71">
          <cell r="D71" t="str">
            <v>A3084</v>
          </cell>
        </row>
        <row r="72">
          <cell r="D72" t="str">
            <v>A3085</v>
          </cell>
        </row>
        <row r="73">
          <cell r="D73" t="str">
            <v>A3086</v>
          </cell>
        </row>
        <row r="74">
          <cell r="D74" t="str">
            <v>A308-31</v>
          </cell>
        </row>
        <row r="75">
          <cell r="D75" t="str">
            <v>A308-32</v>
          </cell>
        </row>
        <row r="76">
          <cell r="D76" t="str">
            <v>A308-33</v>
          </cell>
        </row>
        <row r="77">
          <cell r="D77" t="str">
            <v>A308-34</v>
          </cell>
        </row>
        <row r="78">
          <cell r="D78" t="str">
            <v>A308-35</v>
          </cell>
        </row>
        <row r="79">
          <cell r="D79" t="str">
            <v>A308-36</v>
          </cell>
        </row>
        <row r="80">
          <cell r="D80" t="str">
            <v>A308-37</v>
          </cell>
        </row>
        <row r="81">
          <cell r="D81" t="str">
            <v>A308-38</v>
          </cell>
        </row>
        <row r="82">
          <cell r="D82" t="str">
            <v>A3091</v>
          </cell>
        </row>
        <row r="83">
          <cell r="D83" t="str">
            <v>A3092</v>
          </cell>
        </row>
        <row r="84">
          <cell r="D84" t="str">
            <v>A3101</v>
          </cell>
        </row>
        <row r="85">
          <cell r="D85" t="str">
            <v>A3102</v>
          </cell>
        </row>
        <row r="86">
          <cell r="D86" t="str">
            <v>A3111</v>
          </cell>
        </row>
        <row r="87">
          <cell r="D87" t="str">
            <v>A3112</v>
          </cell>
        </row>
        <row r="88">
          <cell r="D88" t="str">
            <v>A311-21</v>
          </cell>
        </row>
        <row r="89">
          <cell r="D89" t="str">
            <v>A311-22</v>
          </cell>
        </row>
        <row r="90">
          <cell r="D90" t="str">
            <v>A311-3</v>
          </cell>
        </row>
        <row r="91">
          <cell r="D91" t="str">
            <v>A311-4</v>
          </cell>
        </row>
        <row r="92">
          <cell r="D92" t="str">
            <v>A312</v>
          </cell>
        </row>
        <row r="93">
          <cell r="D93" t="str">
            <v>A3141</v>
          </cell>
        </row>
        <row r="94">
          <cell r="D94" t="str">
            <v>A3142</v>
          </cell>
        </row>
        <row r="95">
          <cell r="D95" t="str">
            <v>A3171</v>
          </cell>
        </row>
        <row r="96">
          <cell r="D96" t="str">
            <v>A3172</v>
          </cell>
        </row>
        <row r="97">
          <cell r="D97" t="str">
            <v>A318</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06"/>
  <sheetViews>
    <sheetView showGridLines="0" tabSelected="1" view="pageBreakPreview" zoomScaleNormal="80" zoomScaleSheetLayoutView="100" workbookViewId="0">
      <selection activeCell="C2" sqref="C2:D2"/>
    </sheetView>
  </sheetViews>
  <sheetFormatPr defaultColWidth="9" defaultRowHeight="13.25"/>
  <cols>
    <col min="1" max="3" width="40" style="24" customWidth="1"/>
    <col min="4" max="4" width="11.33203125" style="3" customWidth="1"/>
    <col min="5" max="16384" width="9" style="3"/>
  </cols>
  <sheetData>
    <row r="1" spans="1:4" s="1" customFormat="1" ht="15.05" customHeight="1" thickBot="1">
      <c r="A1" s="26"/>
      <c r="B1" s="26"/>
      <c r="C1" s="26"/>
      <c r="D1" s="26"/>
    </row>
    <row r="2" spans="1:4" s="1" customFormat="1" ht="15.05" customHeight="1" thickBot="1">
      <c r="A2" s="13" t="s">
        <v>332</v>
      </c>
      <c r="B2" s="19"/>
      <c r="C2" s="358"/>
      <c r="D2" s="359"/>
    </row>
    <row r="3" spans="1:4" s="1" customFormat="1" ht="15.05" customHeight="1" thickBot="1">
      <c r="A3" s="13" t="s">
        <v>333</v>
      </c>
      <c r="B3" s="19"/>
      <c r="C3" s="360"/>
      <c r="D3" s="361"/>
    </row>
    <row r="4" spans="1:4" s="1" customFormat="1" ht="15.05" customHeight="1" thickBot="1">
      <c r="A4" s="13" t="s">
        <v>335</v>
      </c>
      <c r="B4" s="19"/>
      <c r="C4" s="362"/>
      <c r="D4" s="363"/>
    </row>
    <row r="5" spans="1:4" ht="15.05" customHeight="1" thickBot="1">
      <c r="A5" s="13" t="s">
        <v>334</v>
      </c>
      <c r="B5" s="19"/>
      <c r="C5" s="65"/>
      <c r="D5" s="63"/>
    </row>
    <row r="6" spans="1:4" ht="15.05" customHeight="1" thickBot="1">
      <c r="A6" s="13" t="s">
        <v>336</v>
      </c>
      <c r="B6" s="19"/>
      <c r="C6" s="65"/>
      <c r="D6" s="64"/>
    </row>
    <row r="7" spans="1:4" ht="15.05" customHeight="1">
      <c r="A7" s="60" t="s">
        <v>0</v>
      </c>
      <c r="B7" s="67" t="s">
        <v>368</v>
      </c>
      <c r="C7" s="23"/>
      <c r="D7" s="10"/>
    </row>
    <row r="8" spans="1:4" ht="15.05" customHeight="1">
      <c r="A8" s="62"/>
      <c r="B8" s="67" t="s">
        <v>369</v>
      </c>
      <c r="C8" s="32"/>
      <c r="D8" s="10"/>
    </row>
    <row r="9" spans="1:4" ht="15.05" customHeight="1">
      <c r="A9" s="62"/>
      <c r="B9" s="67" t="s">
        <v>370</v>
      </c>
      <c r="C9" s="32"/>
      <c r="D9" s="10"/>
    </row>
    <row r="10" spans="1:4" ht="15.05" customHeight="1">
      <c r="A10" s="62"/>
      <c r="B10" s="67" t="s">
        <v>371</v>
      </c>
      <c r="C10" s="32"/>
      <c r="D10" s="10"/>
    </row>
    <row r="11" spans="1:4" ht="15.05" customHeight="1" thickBot="1">
      <c r="A11" s="109"/>
      <c r="B11" s="68" t="s">
        <v>372</v>
      </c>
      <c r="C11" s="33"/>
      <c r="D11" s="11"/>
    </row>
    <row r="12" spans="1:4" ht="15.05" customHeight="1">
      <c r="A12" s="60" t="s">
        <v>1</v>
      </c>
      <c r="B12" s="66" t="s">
        <v>357</v>
      </c>
      <c r="C12" s="59"/>
      <c r="D12" s="4">
        <f>+D13+D14+D15</f>
        <v>0</v>
      </c>
    </row>
    <row r="13" spans="1:4" ht="15.05" customHeight="1">
      <c r="A13" s="62"/>
      <c r="B13" s="67" t="s">
        <v>358</v>
      </c>
      <c r="C13" s="32"/>
      <c r="D13" s="4">
        <f>SUM(D22:D30)+D33+D35+SUM(D36:D36)+D38+SUM(D40:D45)+D49+SUM(D51:D55)+D59+SUM(D61:D62)+SUM(D64:D67)+SUM(D69:D72)+SUM(D75:D76)+D77+SUM(D79:D82)+SUM(D85:D88)+SUM(D99:D104)+SUM(D110:D111)+D115+D119+SUM(D123:D124)+SUM(D128:D129)+D132+D137+D139+SUM(D141:D144)+SUM(D150:D155)+SUM(D157:D164)+SUM(D170:D171)+SUM(D173:D174)+SUM(D176:D176)+SUM(D178:D179)+D181+D183+D185+SUM(D188:D189)+SUM(D193)+SUM(D194:D198)+D200+D203+D126+D134+D191</f>
        <v>0</v>
      </c>
    </row>
    <row r="14" spans="1:4" ht="15.05" customHeight="1">
      <c r="A14" s="62"/>
      <c r="B14" s="67" t="s">
        <v>685</v>
      </c>
      <c r="C14" s="32"/>
      <c r="D14" s="10"/>
    </row>
    <row r="15" spans="1:4" ht="15.05" customHeight="1" thickBot="1">
      <c r="A15" s="62"/>
      <c r="B15" s="68" t="s">
        <v>686</v>
      </c>
      <c r="C15" s="33"/>
      <c r="D15" s="11"/>
    </row>
    <row r="16" spans="1:4" ht="15.05" customHeight="1" thickBot="1">
      <c r="A16" s="56" t="s">
        <v>687</v>
      </c>
      <c r="B16" s="83"/>
      <c r="C16" s="83"/>
      <c r="D16" s="71">
        <f>+D34+D39+D50+D60+D63+D68+D73+D78+D84+D98+D109+D114+D118+D122+D125+D131+D133+D138+D140+D149+D156+D169+D172+D175+D177+D180+D182+D184+D187+D190+D199+D202+D204+D127+D136+D192</f>
        <v>0</v>
      </c>
    </row>
    <row r="17" spans="1:4" ht="15.05" customHeight="1" thickBot="1">
      <c r="A17" s="110" t="s">
        <v>580</v>
      </c>
      <c r="B17" s="111"/>
      <c r="C17" s="111"/>
      <c r="D17" s="194"/>
    </row>
    <row r="18" spans="1:4" ht="15.05" customHeight="1">
      <c r="A18" s="157" t="s">
        <v>581</v>
      </c>
      <c r="B18" s="128" t="s">
        <v>579</v>
      </c>
      <c r="C18" s="129"/>
      <c r="D18" s="158"/>
    </row>
    <row r="19" spans="1:4" ht="15.05" customHeight="1">
      <c r="A19" s="157" t="s">
        <v>582</v>
      </c>
      <c r="B19" s="128" t="s">
        <v>579</v>
      </c>
      <c r="C19" s="129"/>
      <c r="D19" s="158"/>
    </row>
    <row r="20" spans="1:4" ht="15.05" customHeight="1" thickBot="1">
      <c r="A20" s="159" t="s">
        <v>583</v>
      </c>
      <c r="B20" s="160" t="s">
        <v>579</v>
      </c>
      <c r="C20" s="156"/>
      <c r="D20" s="158"/>
    </row>
    <row r="21" spans="1:4" ht="15.05" customHeight="1" thickBot="1">
      <c r="A21" s="110" t="s">
        <v>439</v>
      </c>
      <c r="B21" s="111"/>
      <c r="C21" s="111"/>
      <c r="D21" s="72"/>
    </row>
    <row r="22" spans="1:4" ht="15.05" customHeight="1">
      <c r="A22" s="53" t="s">
        <v>331</v>
      </c>
      <c r="B22" s="75" t="s">
        <v>448</v>
      </c>
      <c r="C22" s="174" t="s">
        <v>440</v>
      </c>
      <c r="D22" s="12"/>
    </row>
    <row r="23" spans="1:4" ht="15.05" customHeight="1">
      <c r="A23" s="112"/>
      <c r="B23" s="73"/>
      <c r="C23" s="175" t="s">
        <v>446</v>
      </c>
      <c r="D23" s="10"/>
    </row>
    <row r="24" spans="1:4" ht="15.05" customHeight="1">
      <c r="A24" s="112"/>
      <c r="B24" s="73"/>
      <c r="C24" s="175" t="s">
        <v>447</v>
      </c>
      <c r="D24" s="10"/>
    </row>
    <row r="25" spans="1:4" ht="15.05" customHeight="1">
      <c r="A25" s="112"/>
      <c r="B25" s="73"/>
      <c r="C25" s="175" t="s">
        <v>489</v>
      </c>
      <c r="D25" s="10"/>
    </row>
    <row r="26" spans="1:4" ht="15.05" customHeight="1">
      <c r="A26" s="112"/>
      <c r="B26" s="73"/>
      <c r="C26" s="175" t="s">
        <v>441</v>
      </c>
      <c r="D26" s="10"/>
    </row>
    <row r="27" spans="1:4" ht="15.05" customHeight="1">
      <c r="A27" s="112"/>
      <c r="B27" s="73"/>
      <c r="C27" s="175" t="s">
        <v>442</v>
      </c>
      <c r="D27" s="10"/>
    </row>
    <row r="28" spans="1:4" ht="15.05" customHeight="1">
      <c r="A28" s="112"/>
      <c r="B28" s="22" t="s">
        <v>449</v>
      </c>
      <c r="C28" s="175" t="s">
        <v>443</v>
      </c>
      <c r="D28" s="10"/>
    </row>
    <row r="29" spans="1:4" ht="15.05" customHeight="1">
      <c r="A29" s="112"/>
      <c r="B29" s="73"/>
      <c r="C29" s="175" t="s">
        <v>444</v>
      </c>
      <c r="D29" s="10"/>
    </row>
    <row r="30" spans="1:4" ht="15.05" customHeight="1">
      <c r="A30" s="112"/>
      <c r="B30" s="73"/>
      <c r="C30" s="175" t="s">
        <v>445</v>
      </c>
      <c r="D30" s="15"/>
    </row>
    <row r="31" spans="1:4" ht="15.05" customHeight="1">
      <c r="A31" s="112"/>
      <c r="B31" s="67" t="s">
        <v>393</v>
      </c>
      <c r="C31" s="32"/>
      <c r="D31" s="104" t="s">
        <v>2</v>
      </c>
    </row>
    <row r="32" spans="1:4" ht="15.05" customHeight="1">
      <c r="A32" s="112"/>
      <c r="B32" s="67" t="s">
        <v>394</v>
      </c>
      <c r="C32" s="32"/>
      <c r="D32" s="104"/>
    </row>
    <row r="33" spans="1:4" ht="15.05" customHeight="1">
      <c r="A33" s="52"/>
      <c r="B33" s="67" t="s">
        <v>3</v>
      </c>
      <c r="C33" s="32"/>
      <c r="D33" s="34"/>
    </row>
    <row r="34" spans="1:4" ht="15.05" customHeight="1" thickBot="1">
      <c r="A34" s="54"/>
      <c r="B34" s="68" t="s">
        <v>688</v>
      </c>
      <c r="C34" s="33"/>
      <c r="D34" s="11"/>
    </row>
    <row r="35" spans="1:4" ht="15.05" customHeight="1">
      <c r="A35" s="53" t="s">
        <v>337</v>
      </c>
      <c r="B35" s="66" t="s">
        <v>323</v>
      </c>
      <c r="C35" s="23"/>
      <c r="D35" s="12"/>
    </row>
    <row r="36" spans="1:4" ht="15.05" customHeight="1">
      <c r="A36" s="52"/>
      <c r="B36" s="67" t="s">
        <v>324</v>
      </c>
      <c r="C36" s="32"/>
      <c r="D36" s="10"/>
    </row>
    <row r="37" spans="1:4" ht="15.05" customHeight="1">
      <c r="A37" s="52"/>
      <c r="B37" s="195" t="s">
        <v>599</v>
      </c>
      <c r="C37" s="32"/>
      <c r="D37" s="104"/>
    </row>
    <row r="38" spans="1:4" ht="15.05" customHeight="1">
      <c r="A38" s="112"/>
      <c r="B38" s="67" t="s">
        <v>3</v>
      </c>
      <c r="C38" s="32"/>
      <c r="D38" s="10"/>
    </row>
    <row r="39" spans="1:4" ht="15.05" customHeight="1" thickBot="1">
      <c r="A39" s="54"/>
      <c r="B39" s="68" t="s">
        <v>688</v>
      </c>
      <c r="C39" s="33"/>
      <c r="D39" s="11"/>
    </row>
    <row r="40" spans="1:4" ht="15.05" customHeight="1">
      <c r="A40" s="53" t="s">
        <v>338</v>
      </c>
      <c r="B40" s="66" t="s">
        <v>4</v>
      </c>
      <c r="C40" s="23"/>
      <c r="D40" s="12"/>
    </row>
    <row r="41" spans="1:4" ht="15.05" customHeight="1">
      <c r="A41" s="52"/>
      <c r="B41" s="67" t="s">
        <v>5</v>
      </c>
      <c r="C41" s="32"/>
      <c r="D41" s="10"/>
    </row>
    <row r="42" spans="1:4" ht="15.05" customHeight="1">
      <c r="A42" s="52"/>
      <c r="B42" s="67" t="s">
        <v>6</v>
      </c>
      <c r="C42" s="32"/>
      <c r="D42" s="10"/>
    </row>
    <row r="43" spans="1:4" ht="15.05" customHeight="1">
      <c r="A43" s="52"/>
      <c r="B43" s="67" t="s">
        <v>7</v>
      </c>
      <c r="C43" s="32"/>
      <c r="D43" s="10"/>
    </row>
    <row r="44" spans="1:4" ht="15.05" customHeight="1">
      <c r="A44" s="52"/>
      <c r="B44" s="67" t="s">
        <v>8</v>
      </c>
      <c r="C44" s="32"/>
      <c r="D44" s="10"/>
    </row>
    <row r="45" spans="1:4" ht="15.05" customHeight="1">
      <c r="A45" s="52"/>
      <c r="B45" s="67" t="s">
        <v>9</v>
      </c>
      <c r="C45" s="32"/>
      <c r="D45" s="10"/>
    </row>
    <row r="46" spans="1:4" ht="15.05" customHeight="1">
      <c r="A46" s="52"/>
      <c r="B46" s="67" t="s">
        <v>397</v>
      </c>
      <c r="C46" s="32"/>
      <c r="D46" s="104" t="s">
        <v>2</v>
      </c>
    </row>
    <row r="47" spans="1:4" ht="15.05" customHeight="1">
      <c r="A47" s="52"/>
      <c r="B47" s="67" t="s">
        <v>396</v>
      </c>
      <c r="C47" s="32"/>
      <c r="D47" s="104"/>
    </row>
    <row r="48" spans="1:4" ht="15.05" customHeight="1">
      <c r="A48" s="52"/>
      <c r="B48" s="67" t="s">
        <v>394</v>
      </c>
      <c r="C48" s="32"/>
      <c r="D48" s="104"/>
    </row>
    <row r="49" spans="1:4" ht="15.05" customHeight="1">
      <c r="A49" s="112"/>
      <c r="B49" s="67" t="s">
        <v>3</v>
      </c>
      <c r="C49" s="32"/>
      <c r="D49" s="10"/>
    </row>
    <row r="50" spans="1:4" ht="15.05" customHeight="1" thickBot="1">
      <c r="A50" s="54"/>
      <c r="B50" s="68" t="s">
        <v>689</v>
      </c>
      <c r="C50" s="33"/>
      <c r="D50" s="11"/>
    </row>
    <row r="51" spans="1:4" ht="15.05" customHeight="1">
      <c r="A51" s="53" t="s">
        <v>339</v>
      </c>
      <c r="B51" s="66" t="s">
        <v>10</v>
      </c>
      <c r="C51" s="23"/>
      <c r="D51" s="12"/>
    </row>
    <row r="52" spans="1:4" ht="15.05" customHeight="1">
      <c r="A52" s="52"/>
      <c r="B52" s="67" t="s">
        <v>11</v>
      </c>
      <c r="C52" s="32"/>
      <c r="D52" s="10"/>
    </row>
    <row r="53" spans="1:4" ht="15.05" customHeight="1">
      <c r="A53" s="52"/>
      <c r="B53" s="67" t="s">
        <v>12</v>
      </c>
      <c r="C53" s="32"/>
      <c r="D53" s="10"/>
    </row>
    <row r="54" spans="1:4" ht="15.05" customHeight="1">
      <c r="A54" s="52"/>
      <c r="B54" s="67" t="s">
        <v>13</v>
      </c>
      <c r="C54" s="32"/>
      <c r="D54" s="10"/>
    </row>
    <row r="55" spans="1:4" ht="15.05" customHeight="1">
      <c r="A55" s="52"/>
      <c r="B55" s="67" t="s">
        <v>14</v>
      </c>
      <c r="C55" s="32"/>
      <c r="D55" s="10"/>
    </row>
    <row r="56" spans="1:4" s="2" customFormat="1" ht="15.05" customHeight="1">
      <c r="A56" s="52"/>
      <c r="B56" s="67" t="s">
        <v>395</v>
      </c>
      <c r="C56" s="32"/>
      <c r="D56" s="104" t="s">
        <v>2</v>
      </c>
    </row>
    <row r="57" spans="1:4" s="2" customFormat="1" ht="15.05" customHeight="1">
      <c r="A57" s="52"/>
      <c r="B57" s="67" t="s">
        <v>394</v>
      </c>
      <c r="C57" s="32"/>
      <c r="D57" s="104"/>
    </row>
    <row r="58" spans="1:4" s="2" customFormat="1" ht="15.05" customHeight="1">
      <c r="A58" s="52"/>
      <c r="B58" s="67" t="s">
        <v>15</v>
      </c>
      <c r="C58" s="32"/>
      <c r="D58" s="104"/>
    </row>
    <row r="59" spans="1:4" s="2" customFormat="1" ht="15.05" customHeight="1">
      <c r="A59" s="112"/>
      <c r="B59" s="67" t="s">
        <v>3</v>
      </c>
      <c r="C59" s="32"/>
      <c r="D59" s="10"/>
    </row>
    <row r="60" spans="1:4" s="2" customFormat="1" ht="15.05" customHeight="1" thickBot="1">
      <c r="A60" s="54"/>
      <c r="B60" s="68" t="s">
        <v>688</v>
      </c>
      <c r="C60" s="33"/>
      <c r="D60" s="11"/>
    </row>
    <row r="61" spans="1:4" s="2" customFormat="1" ht="15.05" customHeight="1">
      <c r="A61" s="53" t="s">
        <v>340</v>
      </c>
      <c r="B61" s="75" t="s">
        <v>298</v>
      </c>
      <c r="C61" s="66" t="s">
        <v>450</v>
      </c>
      <c r="D61" s="12"/>
    </row>
    <row r="62" spans="1:4" ht="15.05" customHeight="1">
      <c r="A62" s="52"/>
      <c r="B62" s="73"/>
      <c r="C62" s="67" t="s">
        <v>451</v>
      </c>
      <c r="D62" s="10"/>
    </row>
    <row r="63" spans="1:4" ht="15.05" customHeight="1">
      <c r="A63" s="52"/>
      <c r="B63" s="74"/>
      <c r="C63" s="69" t="s">
        <v>690</v>
      </c>
      <c r="D63" s="15"/>
    </row>
    <row r="64" spans="1:4" ht="15.05" customHeight="1">
      <c r="A64" s="52"/>
      <c r="B64" s="22" t="s">
        <v>455</v>
      </c>
      <c r="C64" s="67" t="s">
        <v>450</v>
      </c>
      <c r="D64" s="10"/>
    </row>
    <row r="65" spans="1:4" ht="15.05" customHeight="1">
      <c r="A65" s="52"/>
      <c r="B65" s="73"/>
      <c r="C65" s="67" t="s">
        <v>454</v>
      </c>
      <c r="D65" s="10"/>
    </row>
    <row r="66" spans="1:4" ht="15.05" customHeight="1">
      <c r="A66" s="52"/>
      <c r="B66" s="73"/>
      <c r="C66" s="67" t="s">
        <v>452</v>
      </c>
      <c r="D66" s="10"/>
    </row>
    <row r="67" spans="1:4" ht="15.05" customHeight="1">
      <c r="A67" s="52"/>
      <c r="B67" s="73"/>
      <c r="C67" s="67" t="s">
        <v>453</v>
      </c>
      <c r="D67" s="10"/>
    </row>
    <row r="68" spans="1:4" ht="15.05" customHeight="1">
      <c r="A68" s="52"/>
      <c r="B68" s="89"/>
      <c r="C68" s="89" t="s">
        <v>690</v>
      </c>
      <c r="D68" s="15"/>
    </row>
    <row r="69" spans="1:4" ht="15.05" customHeight="1">
      <c r="A69" s="52"/>
      <c r="B69" s="22" t="s">
        <v>456</v>
      </c>
      <c r="C69" s="67" t="s">
        <v>450</v>
      </c>
      <c r="D69" s="10"/>
    </row>
    <row r="70" spans="1:4" ht="15.05" customHeight="1">
      <c r="A70" s="52"/>
      <c r="B70" s="73"/>
      <c r="C70" s="67" t="s">
        <v>454</v>
      </c>
      <c r="D70" s="10"/>
    </row>
    <row r="71" spans="1:4" ht="15.05" customHeight="1">
      <c r="A71" s="52"/>
      <c r="B71" s="73"/>
      <c r="C71" s="67" t="s">
        <v>452</v>
      </c>
      <c r="D71" s="10"/>
    </row>
    <row r="72" spans="1:4" ht="15.05" customHeight="1">
      <c r="A72" s="52"/>
      <c r="B72" s="73"/>
      <c r="C72" s="67" t="s">
        <v>453</v>
      </c>
      <c r="D72" s="10"/>
    </row>
    <row r="73" spans="1:4" ht="15.05" customHeight="1">
      <c r="A73" s="52"/>
      <c r="B73" s="89"/>
      <c r="C73" s="89" t="s">
        <v>690</v>
      </c>
      <c r="D73" s="15"/>
    </row>
    <row r="74" spans="1:4" ht="15.05" customHeight="1" thickBot="1">
      <c r="A74" s="52"/>
      <c r="B74" s="67" t="s">
        <v>538</v>
      </c>
      <c r="C74" s="59"/>
      <c r="D74" s="104" t="s">
        <v>2</v>
      </c>
    </row>
    <row r="75" spans="1:4" ht="15.05" customHeight="1">
      <c r="A75" s="53" t="s">
        <v>341</v>
      </c>
      <c r="B75" s="66" t="s">
        <v>4</v>
      </c>
      <c r="C75" s="23"/>
      <c r="D75" s="12"/>
    </row>
    <row r="76" spans="1:4" ht="15.05" customHeight="1">
      <c r="A76" s="52"/>
      <c r="B76" s="67" t="s">
        <v>5</v>
      </c>
      <c r="C76" s="32"/>
      <c r="D76" s="10"/>
    </row>
    <row r="77" spans="1:4" ht="15.05" customHeight="1">
      <c r="A77" s="52"/>
      <c r="B77" s="67" t="s">
        <v>6</v>
      </c>
      <c r="C77" s="32"/>
      <c r="D77" s="10"/>
    </row>
    <row r="78" spans="1:4" ht="15.05" customHeight="1" thickBot="1">
      <c r="A78" s="54"/>
      <c r="B78" s="68" t="s">
        <v>688</v>
      </c>
      <c r="C78" s="33"/>
      <c r="D78" s="11"/>
    </row>
    <row r="79" spans="1:4" ht="15.05" customHeight="1">
      <c r="A79" s="53" t="s">
        <v>342</v>
      </c>
      <c r="B79" s="66" t="s">
        <v>16</v>
      </c>
      <c r="C79" s="23"/>
      <c r="D79" s="12"/>
    </row>
    <row r="80" spans="1:4" ht="15.05" customHeight="1">
      <c r="A80" s="52"/>
      <c r="B80" s="67" t="s">
        <v>5</v>
      </c>
      <c r="C80" s="32"/>
      <c r="D80" s="10"/>
    </row>
    <row r="81" spans="1:4" ht="15.05" customHeight="1">
      <c r="A81" s="52"/>
      <c r="B81" s="67" t="s">
        <v>6</v>
      </c>
      <c r="C81" s="32"/>
      <c r="D81" s="10"/>
    </row>
    <row r="82" spans="1:4" ht="15.05" customHeight="1">
      <c r="A82" s="52"/>
      <c r="B82" s="67" t="s">
        <v>7</v>
      </c>
      <c r="C82" s="32"/>
      <c r="D82" s="10"/>
    </row>
    <row r="83" spans="1:4" ht="15.05" customHeight="1">
      <c r="A83" s="52"/>
      <c r="B83" s="67" t="s">
        <v>396</v>
      </c>
      <c r="C83" s="32"/>
      <c r="D83" s="104"/>
    </row>
    <row r="84" spans="1:4" ht="15.05" customHeight="1" thickBot="1">
      <c r="A84" s="54"/>
      <c r="B84" s="68" t="s">
        <v>688</v>
      </c>
      <c r="C84" s="33"/>
      <c r="D84" s="11"/>
    </row>
    <row r="85" spans="1:4" ht="15.05" customHeight="1">
      <c r="A85" s="53" t="s">
        <v>343</v>
      </c>
      <c r="B85" s="66" t="s">
        <v>17</v>
      </c>
      <c r="C85" s="23"/>
      <c r="D85" s="12"/>
    </row>
    <row r="86" spans="1:4" ht="15.05" customHeight="1">
      <c r="A86" s="52"/>
      <c r="B86" s="67" t="s">
        <v>18</v>
      </c>
      <c r="C86" s="32"/>
      <c r="D86" s="10"/>
    </row>
    <row r="87" spans="1:4" ht="15.05" customHeight="1">
      <c r="A87" s="52"/>
      <c r="B87" s="67" t="s">
        <v>19</v>
      </c>
      <c r="C87" s="32"/>
      <c r="D87" s="10"/>
    </row>
    <row r="88" spans="1:4" ht="15.05" customHeight="1">
      <c r="A88" s="52"/>
      <c r="B88" s="67" t="s">
        <v>20</v>
      </c>
      <c r="C88" s="32"/>
      <c r="D88" s="10"/>
    </row>
    <row r="89" spans="1:4" ht="15.05" customHeight="1">
      <c r="A89" s="52"/>
      <c r="B89" s="69" t="s">
        <v>541</v>
      </c>
      <c r="C89" s="32"/>
      <c r="D89" s="104" t="s">
        <v>2</v>
      </c>
    </row>
    <row r="90" spans="1:4" ht="15.05" customHeight="1">
      <c r="A90" s="52"/>
      <c r="B90" s="69" t="s">
        <v>386</v>
      </c>
      <c r="C90" s="32"/>
      <c r="D90" s="104"/>
    </row>
    <row r="91" spans="1:4" ht="15.05" customHeight="1">
      <c r="A91" s="52"/>
      <c r="B91" s="67" t="s">
        <v>539</v>
      </c>
      <c r="C91" s="32"/>
      <c r="D91" s="104"/>
    </row>
    <row r="92" spans="1:4" ht="15.05" customHeight="1">
      <c r="A92" s="52"/>
      <c r="B92" s="67" t="s">
        <v>540</v>
      </c>
      <c r="C92" s="32"/>
      <c r="D92" s="104"/>
    </row>
    <row r="93" spans="1:4" ht="15.05" customHeight="1">
      <c r="A93" s="52"/>
      <c r="B93" s="67" t="s">
        <v>330</v>
      </c>
      <c r="C93" s="32"/>
      <c r="D93" s="104"/>
    </row>
    <row r="94" spans="1:4" ht="15.05" customHeight="1">
      <c r="A94" s="52"/>
      <c r="B94" s="67" t="s">
        <v>21</v>
      </c>
      <c r="C94" s="32"/>
      <c r="D94" s="104" t="s">
        <v>2</v>
      </c>
    </row>
    <row r="95" spans="1:4" ht="15.05" customHeight="1">
      <c r="A95" s="52"/>
      <c r="B95" s="67" t="s">
        <v>22</v>
      </c>
      <c r="C95" s="32"/>
      <c r="D95" s="104" t="s">
        <v>2</v>
      </c>
    </row>
    <row r="96" spans="1:4" ht="15.05" customHeight="1">
      <c r="A96" s="52"/>
      <c r="B96" s="67" t="s">
        <v>23</v>
      </c>
      <c r="C96" s="32"/>
      <c r="D96" s="104"/>
    </row>
    <row r="97" spans="1:4" ht="15.05" customHeight="1">
      <c r="A97" s="52"/>
      <c r="B97" s="67" t="s">
        <v>328</v>
      </c>
      <c r="C97" s="32"/>
      <c r="D97" s="104" t="s">
        <v>2</v>
      </c>
    </row>
    <row r="98" spans="1:4" ht="15.05" customHeight="1" thickBot="1">
      <c r="A98" s="54"/>
      <c r="B98" s="68" t="s">
        <v>688</v>
      </c>
      <c r="C98" s="33"/>
      <c r="D98" s="11"/>
    </row>
    <row r="99" spans="1:4" ht="15.05" customHeight="1">
      <c r="A99" s="53" t="s">
        <v>344</v>
      </c>
      <c r="B99" s="66" t="s">
        <v>25</v>
      </c>
      <c r="C99" s="23"/>
      <c r="D99" s="12"/>
    </row>
    <row r="100" spans="1:4" ht="15.05" customHeight="1">
      <c r="A100" s="52"/>
      <c r="B100" s="67" t="s">
        <v>26</v>
      </c>
      <c r="C100" s="32"/>
      <c r="D100" s="10"/>
    </row>
    <row r="101" spans="1:4" ht="15.05" customHeight="1">
      <c r="A101" s="52"/>
      <c r="B101" s="67" t="s">
        <v>27</v>
      </c>
      <c r="C101" s="32"/>
      <c r="D101" s="10"/>
    </row>
    <row r="102" spans="1:4" ht="15.05" customHeight="1">
      <c r="A102" s="52"/>
      <c r="B102" s="67" t="s">
        <v>28</v>
      </c>
      <c r="C102" s="32"/>
      <c r="D102" s="10"/>
    </row>
    <row r="103" spans="1:4" ht="15.05" customHeight="1">
      <c r="A103" s="52"/>
      <c r="B103" s="195" t="s">
        <v>620</v>
      </c>
      <c r="C103" s="205"/>
      <c r="D103" s="10"/>
    </row>
    <row r="104" spans="1:4" ht="15.05" customHeight="1">
      <c r="A104" s="52"/>
      <c r="B104" s="195" t="s">
        <v>621</v>
      </c>
      <c r="C104" s="205"/>
      <c r="D104" s="10"/>
    </row>
    <row r="105" spans="1:4" ht="15.05" customHeight="1">
      <c r="A105" s="52"/>
      <c r="B105" s="67" t="s">
        <v>24</v>
      </c>
      <c r="C105" s="32"/>
      <c r="D105" s="104" t="s">
        <v>2</v>
      </c>
    </row>
    <row r="106" spans="1:4" ht="15.05" customHeight="1">
      <c r="A106" s="52"/>
      <c r="B106" s="67" t="s">
        <v>329</v>
      </c>
      <c r="C106" s="32"/>
      <c r="D106" s="104" t="s">
        <v>2</v>
      </c>
    </row>
    <row r="107" spans="1:4" ht="15.05" customHeight="1">
      <c r="A107" s="52"/>
      <c r="B107" s="69" t="s">
        <v>386</v>
      </c>
      <c r="C107" s="76"/>
      <c r="D107" s="104"/>
    </row>
    <row r="108" spans="1:4" ht="15.05" customHeight="1">
      <c r="A108" s="52"/>
      <c r="B108" s="216" t="s">
        <v>619</v>
      </c>
      <c r="C108" s="217"/>
      <c r="D108" s="131"/>
    </row>
    <row r="109" spans="1:4" ht="15.05" customHeight="1" thickBot="1">
      <c r="A109" s="54"/>
      <c r="B109" s="68" t="s">
        <v>688</v>
      </c>
      <c r="C109" s="33"/>
      <c r="D109" s="11"/>
    </row>
    <row r="110" spans="1:4" ht="15.05" customHeight="1">
      <c r="A110" s="53" t="s">
        <v>345</v>
      </c>
      <c r="B110" s="66" t="s">
        <v>29</v>
      </c>
      <c r="C110" s="23"/>
      <c r="D110" s="12"/>
    </row>
    <row r="111" spans="1:4" ht="15.05" customHeight="1">
      <c r="A111" s="52"/>
      <c r="B111" s="67" t="s">
        <v>30</v>
      </c>
      <c r="C111" s="32"/>
      <c r="D111" s="10"/>
    </row>
    <row r="112" spans="1:4" ht="15.05" customHeight="1">
      <c r="A112" s="52"/>
      <c r="B112" s="69" t="s">
        <v>541</v>
      </c>
      <c r="C112" s="76"/>
      <c r="D112" s="104"/>
    </row>
    <row r="113" spans="1:4" ht="15.05" customHeight="1">
      <c r="A113" s="52"/>
      <c r="B113" s="69" t="s">
        <v>386</v>
      </c>
      <c r="C113" s="76"/>
      <c r="D113" s="131"/>
    </row>
    <row r="114" spans="1:4" ht="15.05" customHeight="1" thickBot="1">
      <c r="A114" s="54"/>
      <c r="B114" s="68" t="s">
        <v>688</v>
      </c>
      <c r="C114" s="33"/>
      <c r="D114" s="11"/>
    </row>
    <row r="115" spans="1:4" ht="15.05" customHeight="1">
      <c r="A115" s="60" t="s">
        <v>367</v>
      </c>
      <c r="B115" s="70"/>
      <c r="C115" s="23"/>
      <c r="D115" s="12"/>
    </row>
    <row r="116" spans="1:4" ht="15.05" customHeight="1">
      <c r="A116" s="52"/>
      <c r="B116" s="69" t="s">
        <v>541</v>
      </c>
      <c r="C116" s="76"/>
      <c r="D116" s="104"/>
    </row>
    <row r="117" spans="1:4" ht="15.05" customHeight="1">
      <c r="A117" s="52"/>
      <c r="B117" s="69" t="s">
        <v>386</v>
      </c>
      <c r="C117" s="76"/>
      <c r="D117" s="131"/>
    </row>
    <row r="118" spans="1:4" ht="15.05" customHeight="1" thickBot="1">
      <c r="A118" s="54"/>
      <c r="B118" s="68" t="s">
        <v>688</v>
      </c>
      <c r="C118" s="33"/>
      <c r="D118" s="11"/>
    </row>
    <row r="119" spans="1:4" ht="15.05" customHeight="1">
      <c r="A119" s="60" t="s">
        <v>366</v>
      </c>
      <c r="B119" s="70"/>
      <c r="C119" s="23"/>
      <c r="D119" s="12"/>
    </row>
    <row r="120" spans="1:4" ht="15.05" customHeight="1">
      <c r="A120" s="52"/>
      <c r="B120" s="69" t="s">
        <v>541</v>
      </c>
      <c r="C120" s="76"/>
      <c r="D120" s="104"/>
    </row>
    <row r="121" spans="1:4" ht="15.05" customHeight="1">
      <c r="A121" s="52"/>
      <c r="B121" s="69" t="s">
        <v>386</v>
      </c>
      <c r="C121" s="76"/>
      <c r="D121" s="131"/>
    </row>
    <row r="122" spans="1:4" ht="15.05" customHeight="1" thickBot="1">
      <c r="A122" s="54"/>
      <c r="B122" s="68" t="s">
        <v>688</v>
      </c>
      <c r="C122" s="33"/>
      <c r="D122" s="11"/>
    </row>
    <row r="123" spans="1:4" ht="15.05" customHeight="1">
      <c r="A123" s="53" t="s">
        <v>346</v>
      </c>
      <c r="B123" s="66" t="s">
        <v>31</v>
      </c>
      <c r="C123" s="23"/>
      <c r="D123" s="12"/>
    </row>
    <row r="124" spans="1:4" ht="15.05" customHeight="1">
      <c r="A124" s="52"/>
      <c r="B124" s="67" t="s">
        <v>32</v>
      </c>
      <c r="C124" s="32"/>
      <c r="D124" s="10"/>
    </row>
    <row r="125" spans="1:4" ht="15.05" customHeight="1" thickBot="1">
      <c r="A125" s="54"/>
      <c r="B125" s="68" t="s">
        <v>688</v>
      </c>
      <c r="C125" s="33"/>
      <c r="D125" s="11"/>
    </row>
    <row r="126" spans="1:4" ht="15.05" customHeight="1">
      <c r="A126" s="206" t="s">
        <v>654</v>
      </c>
      <c r="B126" s="202"/>
      <c r="C126" s="208"/>
      <c r="D126" s="12"/>
    </row>
    <row r="127" spans="1:4" ht="15.05" customHeight="1" thickBot="1">
      <c r="A127" s="233"/>
      <c r="B127" s="212" t="s">
        <v>684</v>
      </c>
      <c r="C127" s="200"/>
      <c r="D127" s="218"/>
    </row>
    <row r="128" spans="1:4" ht="15.05" customHeight="1">
      <c r="A128" s="53" t="s">
        <v>347</v>
      </c>
      <c r="B128" s="66" t="s">
        <v>33</v>
      </c>
      <c r="C128" s="23"/>
      <c r="D128" s="12"/>
    </row>
    <row r="129" spans="1:4" ht="15.05" customHeight="1">
      <c r="A129" s="52"/>
      <c r="B129" s="67" t="s">
        <v>34</v>
      </c>
      <c r="C129" s="32"/>
      <c r="D129" s="10"/>
    </row>
    <row r="130" spans="1:4" ht="15.05" customHeight="1">
      <c r="A130" s="52"/>
      <c r="B130" s="69" t="s">
        <v>542</v>
      </c>
      <c r="C130" s="76"/>
      <c r="D130" s="131"/>
    </row>
    <row r="131" spans="1:4" ht="15.05" customHeight="1" thickBot="1">
      <c r="A131" s="54"/>
      <c r="B131" s="68" t="s">
        <v>688</v>
      </c>
      <c r="C131" s="33"/>
      <c r="D131" s="11"/>
    </row>
    <row r="132" spans="1:4" ht="15.05" customHeight="1">
      <c r="A132" s="60" t="s">
        <v>381</v>
      </c>
      <c r="B132" s="70"/>
      <c r="C132" s="23"/>
      <c r="D132" s="12"/>
    </row>
    <row r="133" spans="1:4" ht="15.05" customHeight="1" thickBot="1">
      <c r="A133" s="54"/>
      <c r="B133" s="68" t="s">
        <v>688</v>
      </c>
      <c r="C133" s="33"/>
      <c r="D133" s="11"/>
    </row>
    <row r="134" spans="1:4" ht="15.05" customHeight="1">
      <c r="A134" s="206" t="s">
        <v>622</v>
      </c>
      <c r="B134" s="207"/>
      <c r="C134" s="208"/>
      <c r="D134" s="218"/>
    </row>
    <row r="135" spans="1:4" ht="15.05" customHeight="1">
      <c r="A135" s="62"/>
      <c r="B135" s="195" t="s">
        <v>623</v>
      </c>
      <c r="C135" s="205"/>
      <c r="D135" s="104"/>
    </row>
    <row r="136" spans="1:4" ht="15.05" customHeight="1" thickBot="1">
      <c r="A136" s="62"/>
      <c r="B136" s="212" t="s">
        <v>684</v>
      </c>
      <c r="C136" s="200"/>
      <c r="D136" s="11"/>
    </row>
    <row r="137" spans="1:4" ht="15.05" customHeight="1">
      <c r="A137" s="60" t="s">
        <v>382</v>
      </c>
      <c r="B137" s="70"/>
      <c r="C137" s="23"/>
      <c r="D137" s="12"/>
    </row>
    <row r="138" spans="1:4" ht="15.05" customHeight="1" thickBot="1">
      <c r="A138" s="54"/>
      <c r="B138" s="68" t="s">
        <v>688</v>
      </c>
      <c r="C138" s="33"/>
      <c r="D138" s="11"/>
    </row>
    <row r="139" spans="1:4" ht="15.05" customHeight="1">
      <c r="A139" s="60" t="s">
        <v>383</v>
      </c>
      <c r="B139" s="70"/>
      <c r="C139" s="23"/>
      <c r="D139" s="12"/>
    </row>
    <row r="140" spans="1:4" ht="15.05" customHeight="1" thickBot="1">
      <c r="A140" s="54"/>
      <c r="B140" s="68" t="s">
        <v>688</v>
      </c>
      <c r="C140" s="33"/>
      <c r="D140" s="11"/>
    </row>
    <row r="141" spans="1:4" ht="15.05" customHeight="1">
      <c r="A141" s="53" t="s">
        <v>355</v>
      </c>
      <c r="B141" s="66" t="s">
        <v>35</v>
      </c>
      <c r="C141" s="23"/>
      <c r="D141" s="12"/>
    </row>
    <row r="142" spans="1:4" ht="15.05" customHeight="1">
      <c r="A142" s="52"/>
      <c r="B142" s="67" t="s">
        <v>36</v>
      </c>
      <c r="C142" s="32"/>
      <c r="D142" s="10"/>
    </row>
    <row r="143" spans="1:4" ht="15.05" customHeight="1">
      <c r="A143" s="52"/>
      <c r="B143" s="67" t="s">
        <v>37</v>
      </c>
      <c r="C143" s="32"/>
      <c r="D143" s="10"/>
    </row>
    <row r="144" spans="1:4" ht="15.05" customHeight="1">
      <c r="A144" s="52"/>
      <c r="B144" s="67" t="s">
        <v>38</v>
      </c>
      <c r="C144" s="32"/>
      <c r="D144" s="10"/>
    </row>
    <row r="145" spans="1:4" ht="15.05" customHeight="1">
      <c r="A145" s="52"/>
      <c r="B145" s="67" t="s">
        <v>577</v>
      </c>
      <c r="C145" s="32"/>
      <c r="D145" s="104"/>
    </row>
    <row r="146" spans="1:4" ht="15.05" customHeight="1">
      <c r="A146" s="52"/>
      <c r="B146" s="67" t="s">
        <v>39</v>
      </c>
      <c r="C146" s="32"/>
      <c r="D146" s="104" t="s">
        <v>2</v>
      </c>
    </row>
    <row r="147" spans="1:4" ht="15.05" customHeight="1">
      <c r="A147" s="52"/>
      <c r="B147" s="69" t="s">
        <v>543</v>
      </c>
      <c r="C147" s="76"/>
      <c r="D147" s="131" t="s">
        <v>2</v>
      </c>
    </row>
    <row r="148" spans="1:4" ht="15.05" customHeight="1">
      <c r="A148" s="52"/>
      <c r="B148" s="69" t="s">
        <v>544</v>
      </c>
      <c r="C148" s="76"/>
      <c r="D148" s="131" t="s">
        <v>2</v>
      </c>
    </row>
    <row r="149" spans="1:4" ht="15.05" customHeight="1" thickBot="1">
      <c r="A149" s="54"/>
      <c r="B149" s="68" t="s">
        <v>688</v>
      </c>
      <c r="C149" s="33"/>
      <c r="D149" s="11"/>
    </row>
    <row r="150" spans="1:4" ht="15.05" customHeight="1">
      <c r="A150" s="53" t="s">
        <v>356</v>
      </c>
      <c r="B150" s="66" t="s">
        <v>40</v>
      </c>
      <c r="C150" s="23"/>
      <c r="D150" s="12"/>
    </row>
    <row r="151" spans="1:4" ht="15.05" customHeight="1">
      <c r="A151" s="52"/>
      <c r="B151" s="67" t="s">
        <v>41</v>
      </c>
      <c r="C151" s="32"/>
      <c r="D151" s="10"/>
    </row>
    <row r="152" spans="1:4" ht="15.05" customHeight="1">
      <c r="A152" s="52"/>
      <c r="B152" s="67" t="s">
        <v>42</v>
      </c>
      <c r="C152" s="32"/>
      <c r="D152" s="10"/>
    </row>
    <row r="153" spans="1:4" ht="15.05" customHeight="1">
      <c r="A153" s="52"/>
      <c r="B153" s="67" t="s">
        <v>43</v>
      </c>
      <c r="C153" s="32"/>
      <c r="D153" s="10"/>
    </row>
    <row r="154" spans="1:4" ht="15.05" customHeight="1">
      <c r="A154" s="52"/>
      <c r="B154" s="67" t="s">
        <v>44</v>
      </c>
      <c r="C154" s="32"/>
      <c r="D154" s="10"/>
    </row>
    <row r="155" spans="1:4" ht="15.05" customHeight="1">
      <c r="A155" s="52"/>
      <c r="B155" s="216" t="s">
        <v>624</v>
      </c>
      <c r="C155" s="217"/>
      <c r="D155" s="15"/>
    </row>
    <row r="156" spans="1:4" ht="15.05" customHeight="1" thickBot="1">
      <c r="A156" s="54"/>
      <c r="B156" s="68" t="s">
        <v>688</v>
      </c>
      <c r="C156" s="33"/>
      <c r="D156" s="11"/>
    </row>
    <row r="157" spans="1:4" ht="15.05" customHeight="1">
      <c r="A157" s="53" t="s">
        <v>348</v>
      </c>
      <c r="B157" s="66" t="s">
        <v>45</v>
      </c>
      <c r="C157" s="23"/>
      <c r="D157" s="12"/>
    </row>
    <row r="158" spans="1:4" ht="15.05" customHeight="1">
      <c r="A158" s="52"/>
      <c r="B158" s="67" t="s">
        <v>46</v>
      </c>
      <c r="C158" s="32"/>
      <c r="D158" s="10"/>
    </row>
    <row r="159" spans="1:4" ht="15.05" customHeight="1">
      <c r="A159" s="52"/>
      <c r="B159" s="67" t="s">
        <v>47</v>
      </c>
      <c r="C159" s="32"/>
      <c r="D159" s="10"/>
    </row>
    <row r="160" spans="1:4" ht="15.05" customHeight="1">
      <c r="A160" s="52"/>
      <c r="B160" s="67" t="s">
        <v>48</v>
      </c>
      <c r="C160" s="32"/>
      <c r="D160" s="10"/>
    </row>
    <row r="161" spans="1:4" ht="15.05" customHeight="1">
      <c r="A161" s="52"/>
      <c r="B161" s="67" t="s">
        <v>49</v>
      </c>
      <c r="C161" s="32"/>
      <c r="D161" s="10"/>
    </row>
    <row r="162" spans="1:4" ht="15.05" customHeight="1">
      <c r="A162" s="52"/>
      <c r="B162" s="67" t="s">
        <v>50</v>
      </c>
      <c r="C162" s="32"/>
      <c r="D162" s="10"/>
    </row>
    <row r="163" spans="1:4" ht="15.05" customHeight="1">
      <c r="A163" s="52"/>
      <c r="B163" s="67" t="s">
        <v>51</v>
      </c>
      <c r="C163" s="32"/>
      <c r="D163" s="10"/>
    </row>
    <row r="164" spans="1:4" ht="15.05" customHeight="1">
      <c r="A164" s="52"/>
      <c r="B164" s="67" t="s">
        <v>52</v>
      </c>
      <c r="C164" s="32"/>
      <c r="D164" s="10"/>
    </row>
    <row r="165" spans="1:4" ht="15.05" customHeight="1">
      <c r="A165" s="52"/>
      <c r="B165" s="67" t="s">
        <v>625</v>
      </c>
      <c r="C165" s="32"/>
      <c r="D165" s="104"/>
    </row>
    <row r="166" spans="1:4" ht="15.05" customHeight="1">
      <c r="A166" s="52"/>
      <c r="B166" s="67" t="s">
        <v>626</v>
      </c>
      <c r="C166" s="32"/>
      <c r="D166" s="104" t="s">
        <v>2</v>
      </c>
    </row>
    <row r="167" spans="1:4" ht="15.05" customHeight="1">
      <c r="A167" s="52"/>
      <c r="B167" s="67" t="s">
        <v>627</v>
      </c>
      <c r="C167" s="32"/>
      <c r="D167" s="104"/>
    </row>
    <row r="168" spans="1:4" ht="15.05" customHeight="1">
      <c r="A168" s="52"/>
      <c r="B168" s="67" t="s">
        <v>628</v>
      </c>
      <c r="C168" s="32"/>
      <c r="D168" s="104"/>
    </row>
    <row r="169" spans="1:4" ht="15.05" customHeight="1" thickBot="1">
      <c r="A169" s="54"/>
      <c r="B169" s="68" t="s">
        <v>688</v>
      </c>
      <c r="C169" s="33"/>
      <c r="D169" s="11"/>
    </row>
    <row r="170" spans="1:4" ht="15.05" customHeight="1">
      <c r="A170" s="53" t="s">
        <v>349</v>
      </c>
      <c r="B170" s="66" t="s">
        <v>53</v>
      </c>
      <c r="C170" s="23"/>
      <c r="D170" s="12"/>
    </row>
    <row r="171" spans="1:4" ht="15.05" customHeight="1">
      <c r="A171" s="52"/>
      <c r="B171" s="67" t="s">
        <v>54</v>
      </c>
      <c r="C171" s="32"/>
      <c r="D171" s="10"/>
    </row>
    <row r="172" spans="1:4" ht="15.05" customHeight="1" thickBot="1">
      <c r="A172" s="54"/>
      <c r="B172" s="68" t="s">
        <v>688</v>
      </c>
      <c r="C172" s="33"/>
      <c r="D172" s="11"/>
    </row>
    <row r="173" spans="1:4" ht="15.05" customHeight="1">
      <c r="A173" s="53" t="s">
        <v>350</v>
      </c>
      <c r="B173" s="66" t="s">
        <v>55</v>
      </c>
      <c r="C173" s="23"/>
      <c r="D173" s="12"/>
    </row>
    <row r="174" spans="1:4" ht="15.05" customHeight="1">
      <c r="A174" s="52"/>
      <c r="B174" s="67" t="s">
        <v>56</v>
      </c>
      <c r="C174" s="32"/>
      <c r="D174" s="10"/>
    </row>
    <row r="175" spans="1:4" ht="15.05" customHeight="1" thickBot="1">
      <c r="A175" s="54"/>
      <c r="B175" s="68" t="s">
        <v>688</v>
      </c>
      <c r="C175" s="33"/>
      <c r="D175" s="11"/>
    </row>
    <row r="176" spans="1:4" ht="15.05" customHeight="1">
      <c r="A176" s="60" t="s">
        <v>597</v>
      </c>
      <c r="B176" s="70"/>
      <c r="C176" s="23"/>
      <c r="D176" s="12"/>
    </row>
    <row r="177" spans="1:4" ht="15.05" customHeight="1" thickBot="1">
      <c r="A177" s="54"/>
      <c r="B177" s="68" t="s">
        <v>688</v>
      </c>
      <c r="C177" s="33"/>
      <c r="D177" s="11"/>
    </row>
    <row r="178" spans="1:4" ht="15.05" customHeight="1">
      <c r="A178" s="53" t="s">
        <v>351</v>
      </c>
      <c r="B178" s="66" t="s">
        <v>57</v>
      </c>
      <c r="C178" s="23"/>
      <c r="D178" s="12"/>
    </row>
    <row r="179" spans="1:4" ht="15.05" customHeight="1">
      <c r="A179" s="52"/>
      <c r="B179" s="67" t="s">
        <v>58</v>
      </c>
      <c r="C179" s="32"/>
      <c r="D179" s="10"/>
    </row>
    <row r="180" spans="1:4" ht="15.05" customHeight="1" thickBot="1">
      <c r="A180" s="54"/>
      <c r="B180" s="68" t="s">
        <v>688</v>
      </c>
      <c r="C180" s="33"/>
      <c r="D180" s="11"/>
    </row>
    <row r="181" spans="1:4" ht="15.05" customHeight="1">
      <c r="A181" s="60" t="s">
        <v>359</v>
      </c>
      <c r="B181" s="70"/>
      <c r="C181" s="23"/>
      <c r="D181" s="12"/>
    </row>
    <row r="182" spans="1:4" ht="15.05" customHeight="1" thickBot="1">
      <c r="A182" s="54"/>
      <c r="B182" s="68" t="s">
        <v>688</v>
      </c>
      <c r="C182" s="33"/>
      <c r="D182" s="11"/>
    </row>
    <row r="183" spans="1:4" ht="15.05" customHeight="1">
      <c r="A183" s="60" t="s">
        <v>360</v>
      </c>
      <c r="B183" s="70"/>
      <c r="C183" s="23"/>
      <c r="D183" s="12"/>
    </row>
    <row r="184" spans="1:4" ht="15.05" customHeight="1" thickBot="1">
      <c r="A184" s="54"/>
      <c r="B184" s="68" t="s">
        <v>688</v>
      </c>
      <c r="C184" s="33"/>
      <c r="D184" s="11"/>
    </row>
    <row r="185" spans="1:4" ht="15.05" customHeight="1">
      <c r="A185" s="60" t="s">
        <v>361</v>
      </c>
      <c r="B185" s="70"/>
      <c r="C185" s="23"/>
      <c r="D185" s="12"/>
    </row>
    <row r="186" spans="1:4" ht="15.05" customHeight="1">
      <c r="A186" s="52"/>
      <c r="B186" s="67" t="s">
        <v>62</v>
      </c>
      <c r="C186" s="32"/>
      <c r="D186" s="104" t="s">
        <v>2</v>
      </c>
    </row>
    <row r="187" spans="1:4" ht="15.05" customHeight="1" thickBot="1">
      <c r="A187" s="54"/>
      <c r="B187" s="68" t="s">
        <v>688</v>
      </c>
      <c r="C187" s="33"/>
      <c r="D187" s="11"/>
    </row>
    <row r="188" spans="1:4" ht="15.05" customHeight="1">
      <c r="A188" s="53" t="s">
        <v>352</v>
      </c>
      <c r="B188" s="66" t="s">
        <v>63</v>
      </c>
      <c r="C188" s="23"/>
      <c r="D188" s="12"/>
    </row>
    <row r="189" spans="1:4" ht="15.05" customHeight="1">
      <c r="A189" s="52"/>
      <c r="B189" s="67" t="s">
        <v>64</v>
      </c>
      <c r="C189" s="32"/>
      <c r="D189" s="10"/>
    </row>
    <row r="190" spans="1:4" ht="15.05" customHeight="1" thickBot="1">
      <c r="A190" s="54"/>
      <c r="B190" s="68" t="s">
        <v>688</v>
      </c>
      <c r="C190" s="33"/>
      <c r="D190" s="11"/>
    </row>
    <row r="191" spans="1:4" ht="15.05" customHeight="1">
      <c r="A191" s="201" t="s">
        <v>629</v>
      </c>
      <c r="B191" s="202"/>
      <c r="C191" s="203"/>
      <c r="D191" s="12"/>
    </row>
    <row r="192" spans="1:4" ht="15.05" customHeight="1" thickBot="1">
      <c r="A192" s="54"/>
      <c r="B192" s="212" t="s">
        <v>684</v>
      </c>
      <c r="C192" s="200"/>
      <c r="D192" s="11"/>
    </row>
    <row r="193" spans="1:4" ht="15.05" customHeight="1">
      <c r="A193" s="53" t="s">
        <v>353</v>
      </c>
      <c r="B193" s="66" t="s">
        <v>65</v>
      </c>
      <c r="C193" s="23"/>
      <c r="D193" s="12"/>
    </row>
    <row r="194" spans="1:4" ht="15.05" customHeight="1">
      <c r="A194" s="52"/>
      <c r="B194" s="67" t="s">
        <v>66</v>
      </c>
      <c r="C194" s="32"/>
      <c r="D194" s="10"/>
    </row>
    <row r="195" spans="1:4" ht="15.05" customHeight="1">
      <c r="A195" s="52"/>
      <c r="B195" s="69" t="s">
        <v>493</v>
      </c>
      <c r="C195" s="59"/>
      <c r="D195" s="34"/>
    </row>
    <row r="196" spans="1:4" ht="15.05" customHeight="1">
      <c r="A196" s="52"/>
      <c r="B196" s="69" t="s">
        <v>494</v>
      </c>
      <c r="C196" s="59"/>
      <c r="D196" s="34"/>
    </row>
    <row r="197" spans="1:4">
      <c r="A197" s="52"/>
      <c r="B197" s="69" t="s">
        <v>495</v>
      </c>
      <c r="C197" s="59"/>
      <c r="D197" s="34"/>
    </row>
    <row r="198" spans="1:4">
      <c r="A198" s="113"/>
      <c r="B198" s="67" t="s">
        <v>496</v>
      </c>
      <c r="C198" s="114"/>
      <c r="D198" s="34"/>
    </row>
    <row r="199" spans="1:4" ht="13.9" thickBot="1">
      <c r="A199" s="54"/>
      <c r="B199" s="103" t="s">
        <v>688</v>
      </c>
      <c r="C199" s="58"/>
      <c r="D199" s="11"/>
    </row>
    <row r="200" spans="1:4">
      <c r="A200" s="60" t="s">
        <v>362</v>
      </c>
      <c r="B200" s="70"/>
      <c r="C200" s="23"/>
      <c r="D200" s="12"/>
    </row>
    <row r="201" spans="1:4">
      <c r="A201" s="62"/>
      <c r="B201" s="67" t="s">
        <v>62</v>
      </c>
      <c r="C201" s="32"/>
      <c r="D201" s="104"/>
    </row>
    <row r="202" spans="1:4" ht="13.9" thickBot="1">
      <c r="A202" s="54"/>
      <c r="B202" s="68" t="s">
        <v>688</v>
      </c>
      <c r="C202" s="33"/>
      <c r="D202" s="11"/>
    </row>
    <row r="203" spans="1:4">
      <c r="A203" s="60" t="s">
        <v>533</v>
      </c>
      <c r="B203" s="70"/>
      <c r="C203" s="23"/>
      <c r="D203" s="12"/>
    </row>
    <row r="204" spans="1:4" ht="13.9" thickBot="1">
      <c r="A204" s="54"/>
      <c r="B204" s="68" t="s">
        <v>688</v>
      </c>
      <c r="C204" s="33"/>
      <c r="D204" s="11"/>
    </row>
    <row r="205" spans="1:4">
      <c r="A205" s="53" t="s">
        <v>354</v>
      </c>
      <c r="B205" s="66" t="s">
        <v>578</v>
      </c>
      <c r="C205" s="23"/>
      <c r="D205" s="104"/>
    </row>
    <row r="206" spans="1:4" ht="13.9" thickBot="1">
      <c r="A206" s="54"/>
      <c r="B206" s="68" t="s">
        <v>598</v>
      </c>
      <c r="C206" s="33"/>
      <c r="D206" s="126"/>
    </row>
  </sheetData>
  <sheetProtection algorithmName="SHA-512" hashValue="8NacYq+Hat7Im3Lm4au8pJR2oU6DTGZK8fgFJ8bTXJv6a9e/uDKypSRUqhBCNcHgTZ9w/bDKx2O49zVxp+BN0w==" saltValue="o/2mJzKsEW2kq0bZ6NW6yg==" spinCount="100000" sheet="1" objects="1" scenarios="1"/>
  <customSheetViews>
    <customSheetView guid="{E2CCD989-FA59-4050-833C-93B75840BCDE}" scale="80" showPageBreaks="1" showGridLines="0" fitToPage="1" printArea="1" view="pageBreakPreview">
      <selection activeCell="G14" sqref="G14"/>
      <pageMargins left="0.59055118110236227" right="0.39370078740157483" top="0.6692913385826772" bottom="0.51181102362204722" header="0.51181102362204722" footer="0.43307086614173229"/>
      <pageSetup paperSize="9" scale="43" fitToHeight="100" orientation="landscape" r:id="rId1"/>
      <headerFooter alignWithMargins="0">
        <oddHeader>&amp;L&amp;A</oddHeader>
      </headerFooter>
    </customSheetView>
  </customSheetViews>
  <mergeCells count="3">
    <mergeCell ref="C2:D2"/>
    <mergeCell ref="C3:D3"/>
    <mergeCell ref="C4:D4"/>
  </mergeCells>
  <phoneticPr fontId="3"/>
  <conditionalFormatting sqref="D49:D55 D98:D104 D41:D45 D22:D30 D187:D190 D170:D182 D61:D72 D75:D82 D84:D88 D109:D111 D114:D115 D118 D122:D129 D131:D134 D199:D200 D202 D150:D164 D185 D33:D36 D38:D39 D137:D138 D193:D197 D7:D16">
    <cfRule type="cellIs" dxfId="198" priority="288" stopIfTrue="1" operator="notEqual">
      <formula>""</formula>
    </cfRule>
  </conditionalFormatting>
  <conditionalFormatting sqref="D33">
    <cfRule type="cellIs" dxfId="197" priority="287" stopIfTrue="1" operator="equal">
      <formula>"　"</formula>
    </cfRule>
  </conditionalFormatting>
  <conditionalFormatting sqref="D40 D59:D60">
    <cfRule type="cellIs" dxfId="196" priority="271" stopIfTrue="1" operator="notEqual">
      <formula>""</formula>
    </cfRule>
  </conditionalFormatting>
  <conditionalFormatting sqref="D119 D149 D169 D139:D144">
    <cfRule type="cellIs" dxfId="195" priority="270" stopIfTrue="1" operator="notEqual">
      <formula>""</formula>
    </cfRule>
  </conditionalFormatting>
  <conditionalFormatting sqref="D183:D184">
    <cfRule type="cellIs" dxfId="194" priority="269" stopIfTrue="1" operator="notEqual">
      <formula>""</formula>
    </cfRule>
  </conditionalFormatting>
  <conditionalFormatting sqref="C2">
    <cfRule type="cellIs" dxfId="193" priority="118" stopIfTrue="1" operator="notEqual">
      <formula>""</formula>
    </cfRule>
  </conditionalFormatting>
  <conditionalFormatting sqref="C3">
    <cfRule type="cellIs" dxfId="192" priority="117" stopIfTrue="1" operator="notEqual">
      <formula>""</formula>
    </cfRule>
  </conditionalFormatting>
  <conditionalFormatting sqref="D5">
    <cfRule type="cellIs" dxfId="191" priority="116" stopIfTrue="1" operator="notEqual">
      <formula>""</formula>
    </cfRule>
  </conditionalFormatting>
  <conditionalFormatting sqref="D6">
    <cfRule type="cellIs" dxfId="190" priority="115" stopIfTrue="1" operator="notEqual">
      <formula>""</formula>
    </cfRule>
  </conditionalFormatting>
  <conditionalFormatting sqref="D5">
    <cfRule type="cellIs" dxfId="189" priority="114" stopIfTrue="1" operator="notEqual">
      <formula>""</formula>
    </cfRule>
  </conditionalFormatting>
  <conditionalFormatting sqref="C4">
    <cfRule type="notContainsBlanks" dxfId="188" priority="113" stopIfTrue="1">
      <formula>LEN(TRIM(C4))&gt;0</formula>
    </cfRule>
  </conditionalFormatting>
  <conditionalFormatting sqref="D198">
    <cfRule type="cellIs" dxfId="187" priority="94" stopIfTrue="1" operator="notEqual">
      <formula>""</formula>
    </cfRule>
  </conditionalFormatting>
  <conditionalFormatting sqref="D31 D113 D147:D148">
    <cfRule type="containsBlanks" dxfId="186" priority="289">
      <formula>LEN(TRIM(D31))=0</formula>
    </cfRule>
  </conditionalFormatting>
  <conditionalFormatting sqref="D32">
    <cfRule type="containsBlanks" dxfId="185" priority="63">
      <formula>LEN(TRIM(D32))=0</formula>
    </cfRule>
  </conditionalFormatting>
  <conditionalFormatting sqref="D46">
    <cfRule type="containsBlanks" dxfId="184" priority="62">
      <formula>LEN(TRIM(D46))=0</formula>
    </cfRule>
  </conditionalFormatting>
  <conditionalFormatting sqref="D47">
    <cfRule type="containsBlanks" dxfId="183" priority="61">
      <formula>LEN(TRIM(D47))=0</formula>
    </cfRule>
  </conditionalFormatting>
  <conditionalFormatting sqref="D48">
    <cfRule type="containsBlanks" dxfId="182" priority="60">
      <formula>LEN(TRIM(D48))=0</formula>
    </cfRule>
  </conditionalFormatting>
  <conditionalFormatting sqref="D56">
    <cfRule type="containsBlanks" dxfId="181" priority="59">
      <formula>LEN(TRIM(D56))=0</formula>
    </cfRule>
  </conditionalFormatting>
  <conditionalFormatting sqref="D57">
    <cfRule type="containsBlanks" dxfId="180" priority="58">
      <formula>LEN(TRIM(D57))=0</formula>
    </cfRule>
  </conditionalFormatting>
  <conditionalFormatting sqref="D58">
    <cfRule type="containsBlanks" dxfId="179" priority="57">
      <formula>LEN(TRIM(D58))=0</formula>
    </cfRule>
  </conditionalFormatting>
  <conditionalFormatting sqref="D83">
    <cfRule type="containsBlanks" dxfId="178" priority="56">
      <formula>LEN(TRIM(D83))=0</formula>
    </cfRule>
  </conditionalFormatting>
  <conditionalFormatting sqref="D93">
    <cfRule type="containsBlanks" dxfId="177" priority="53">
      <formula>LEN(TRIM(D93))=0</formula>
    </cfRule>
  </conditionalFormatting>
  <conditionalFormatting sqref="D94">
    <cfRule type="containsBlanks" dxfId="176" priority="52">
      <formula>LEN(TRIM(D94))=0</formula>
    </cfRule>
  </conditionalFormatting>
  <conditionalFormatting sqref="D95">
    <cfRule type="containsBlanks" dxfId="175" priority="49">
      <formula>LEN(TRIM(D95))=0</formula>
    </cfRule>
  </conditionalFormatting>
  <conditionalFormatting sqref="D96">
    <cfRule type="containsBlanks" dxfId="174" priority="48">
      <formula>LEN(TRIM(D96))=0</formula>
    </cfRule>
  </conditionalFormatting>
  <conditionalFormatting sqref="D97">
    <cfRule type="containsBlanks" dxfId="173" priority="47">
      <formula>LEN(TRIM(D97))=0</formula>
    </cfRule>
  </conditionalFormatting>
  <conditionalFormatting sqref="D105">
    <cfRule type="containsBlanks" dxfId="172" priority="46">
      <formula>LEN(TRIM(D105))=0</formula>
    </cfRule>
  </conditionalFormatting>
  <conditionalFormatting sqref="D107:D108">
    <cfRule type="containsBlanks" dxfId="171" priority="44">
      <formula>LEN(TRIM(D107))=0</formula>
    </cfRule>
  </conditionalFormatting>
  <conditionalFormatting sqref="D145">
    <cfRule type="containsBlanks" dxfId="170" priority="43">
      <formula>LEN(TRIM(D145))=0</formula>
    </cfRule>
  </conditionalFormatting>
  <conditionalFormatting sqref="D146">
    <cfRule type="containsBlanks" dxfId="169" priority="42">
      <formula>LEN(TRIM(D146))=0</formula>
    </cfRule>
  </conditionalFormatting>
  <conditionalFormatting sqref="D186">
    <cfRule type="containsBlanks" dxfId="168" priority="40">
      <formula>LEN(TRIM(D186))=0</formula>
    </cfRule>
  </conditionalFormatting>
  <conditionalFormatting sqref="D205">
    <cfRule type="containsBlanks" dxfId="167" priority="37">
      <formula>LEN(TRIM(D205))=0</formula>
    </cfRule>
  </conditionalFormatting>
  <conditionalFormatting sqref="D203:D204">
    <cfRule type="cellIs" dxfId="166" priority="29" stopIfTrue="1" operator="notEqual">
      <formula>""</formula>
    </cfRule>
  </conditionalFormatting>
  <conditionalFormatting sqref="D73">
    <cfRule type="cellIs" dxfId="165" priority="25" stopIfTrue="1" operator="notEqual">
      <formula>""</formula>
    </cfRule>
  </conditionalFormatting>
  <conditionalFormatting sqref="D74">
    <cfRule type="containsBlanks" dxfId="164" priority="22">
      <formula>LEN(TRIM(D74))=0</formula>
    </cfRule>
  </conditionalFormatting>
  <conditionalFormatting sqref="D91:D92">
    <cfRule type="containsBlanks" dxfId="163" priority="20">
      <formula>LEN(TRIM(D91))=0</formula>
    </cfRule>
  </conditionalFormatting>
  <conditionalFormatting sqref="D112">
    <cfRule type="containsBlanks" dxfId="162" priority="19">
      <formula>LEN(TRIM(D112))=0</formula>
    </cfRule>
  </conditionalFormatting>
  <conditionalFormatting sqref="D117">
    <cfRule type="containsBlanks" dxfId="161" priority="18">
      <formula>LEN(TRIM(D117))=0</formula>
    </cfRule>
  </conditionalFormatting>
  <conditionalFormatting sqref="D116">
    <cfRule type="containsBlanks" dxfId="160" priority="17">
      <formula>LEN(TRIM(D116))=0</formula>
    </cfRule>
  </conditionalFormatting>
  <conditionalFormatting sqref="D121">
    <cfRule type="containsBlanks" dxfId="159" priority="16">
      <formula>LEN(TRIM(D121))=0</formula>
    </cfRule>
  </conditionalFormatting>
  <conditionalFormatting sqref="D120">
    <cfRule type="containsBlanks" dxfId="158" priority="15">
      <formula>LEN(TRIM(D120))=0</formula>
    </cfRule>
  </conditionalFormatting>
  <conditionalFormatting sqref="D130">
    <cfRule type="containsBlanks" dxfId="157" priority="14">
      <formula>LEN(TRIM(D130))=0</formula>
    </cfRule>
  </conditionalFormatting>
  <conditionalFormatting sqref="D165:D168">
    <cfRule type="containsBlanks" dxfId="156" priority="12">
      <formula>LEN(TRIM(D165))=0</formula>
    </cfRule>
  </conditionalFormatting>
  <conditionalFormatting sqref="D201">
    <cfRule type="containsBlanks" dxfId="155" priority="11">
      <formula>LEN(TRIM(D201))=0</formula>
    </cfRule>
  </conditionalFormatting>
  <conditionalFormatting sqref="D89:D90">
    <cfRule type="containsBlanks" dxfId="154" priority="10">
      <formula>LEN(TRIM(D89))=0</formula>
    </cfRule>
  </conditionalFormatting>
  <conditionalFormatting sqref="D37">
    <cfRule type="containsBlanks" dxfId="153" priority="7">
      <formula>LEN(TRIM(D37))=0</formula>
    </cfRule>
  </conditionalFormatting>
  <conditionalFormatting sqref="D135">
    <cfRule type="containsBlanks" dxfId="152" priority="6">
      <formula>LEN(TRIM(D135))=0</formula>
    </cfRule>
  </conditionalFormatting>
  <conditionalFormatting sqref="D136">
    <cfRule type="cellIs" dxfId="151" priority="5" stopIfTrue="1" operator="notEqual">
      <formula>""</formula>
    </cfRule>
  </conditionalFormatting>
  <conditionalFormatting sqref="D191:D192">
    <cfRule type="cellIs" dxfId="150" priority="4" stopIfTrue="1" operator="notEqual">
      <formula>""</formula>
    </cfRule>
  </conditionalFormatting>
  <conditionalFormatting sqref="D106">
    <cfRule type="containsBlanks" dxfId="149" priority="1">
      <formula>LEN(TRIM(D106))=0</formula>
    </cfRule>
  </conditionalFormatting>
  <dataValidations xWindow="1231" yWindow="382" count="5">
    <dataValidation type="textLength" imeMode="off" operator="equal" allowBlank="1" showInputMessage="1" showErrorMessage="1" errorTitle="施設コードエラー" error="半角9文字を入力してください" sqref="C2" xr:uid="{00000000-0002-0000-0000-000000000000}">
      <formula1>9</formula1>
    </dataValidation>
    <dataValidation type="list" showInputMessage="1" showErrorMessage="1" sqref="D105:D108 D56:D58 D186 D46:D48 D205 D74 D83 D31:D32 D112:D113 D116:D117 D120:D121 D130 D165:D168 D201 D145:D148 D89:D97 D37 D135" xr:uid="{00000000-0002-0000-0000-000001000000}">
      <formula1>"　,×,○"</formula1>
    </dataValidation>
    <dataValidation type="list" allowBlank="1" showInputMessage="1" showErrorMessage="1" sqref="D6" xr:uid="{00000000-0002-0000-0000-000002000000}">
      <formula1>"202406,202407,202408,202409,202410,202411,202412,202501,202502,202503"</formula1>
    </dataValidation>
    <dataValidation type="list" allowBlank="1" showErrorMessage="1" promptTitle="開設者コード" prompt="１．国立_x000a_２．公立 _x000a_３．公的 _x000a_４．社会保険関係_x000a_５．医療法人_x000a_６．個人_x000a_７．その他の法人" sqref="D5" xr:uid="{00000000-0002-0000-0000-000003000000}">
      <formula1>"1,2,3,4,5,6,7"</formula1>
    </dataValidation>
    <dataValidation type="whole" operator="greaterThanOrEqual" allowBlank="1" showInputMessage="1" showErrorMessage="1" sqref="D7:D11 D49:D55 D98:D104 D202:D204 D169:D185 D59:D73 D75:D82 D109:D111 D114:D115 D118:D119 D122:D129 D38:D45 D136:D144 D84:D88 D22:D30 D149:D164 D33:D36 D131:D134 D187:D200 D14:D15" xr:uid="{00000000-0002-0000-0000-000004000000}">
      <formula1>0</formula1>
    </dataValidation>
  </dataValidations>
  <pageMargins left="0.59055118110236227" right="0.39370078740157483" top="0.6692913385826772" bottom="0.51181102362204722" header="0.51181102362204722" footer="0.43307086614173229"/>
  <pageSetup paperSize="9" scale="98" fitToHeight="100" orientation="landscape" r:id="rId2"/>
  <headerFooter alignWithMargins="0">
    <oddHeader>&amp;L&amp;A</oddHeader>
  </headerFooter>
  <rowBreaks count="4" manualBreakCount="4">
    <brk id="34" max="3" man="1"/>
    <brk id="60" max="3" man="1"/>
    <brk id="98" max="3" man="1"/>
    <brk id="172" max="3" man="1"/>
  </rowBreaks>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864A3-CBC3-4F72-B9DF-2E60EDED37A0}">
  <dimension ref="A1:B6"/>
  <sheetViews>
    <sheetView workbookViewId="0">
      <selection activeCell="B1" sqref="B1"/>
    </sheetView>
  </sheetViews>
  <sheetFormatPr defaultRowHeight="13.25"/>
  <cols>
    <col min="1" max="1" width="21.88671875" bestFit="1" customWidth="1"/>
    <col min="2" max="2" width="12.44140625" bestFit="1" customWidth="1"/>
  </cols>
  <sheetData>
    <row r="1" spans="1:2">
      <c r="A1" t="s">
        <v>506</v>
      </c>
      <c r="B1" t="s">
        <v>694</v>
      </c>
    </row>
    <row r="2" spans="1:2">
      <c r="A2" t="s">
        <v>507</v>
      </c>
      <c r="B2" t="str">
        <f ca="1">IF(INDIRECT("'様式３－１'!$C$2")="","",INDIRECT("'様式３－１'!$C$2"))</f>
        <v/>
      </c>
    </row>
    <row r="3" spans="1:2">
      <c r="A3" t="s">
        <v>509</v>
      </c>
      <c r="B3" t="str">
        <f ca="1">IF(INDIRECT("'様式３－１'!$C$3")="","",INDIRECT("'様式３－１'!$C$3"))</f>
        <v/>
      </c>
    </row>
    <row r="4" spans="1:2">
      <c r="A4" t="s">
        <v>508</v>
      </c>
      <c r="B4" t="str">
        <f ca="1">IF(INDIRECT("'様式３－１'!$D$6")="","",INDIRECT("'様式３－１'!$D$6"))</f>
        <v/>
      </c>
    </row>
    <row r="5" spans="1:2">
      <c r="A5" t="s">
        <v>502</v>
      </c>
      <c r="B5" t="str">
        <f ca="1">IF(INDIRECT("'様式３－１'!$C$4")="","",INDIRECT("'様式３－１'!$C$4"))</f>
        <v/>
      </c>
    </row>
    <row r="6" spans="1:2">
      <c r="A6" t="s">
        <v>503</v>
      </c>
      <c r="B6" t="str">
        <f ca="1">IF(INDIRECT("'様式３－１'!$D$5")="","",INDIRECT("'様式３－１'!$D$5"))</f>
        <v/>
      </c>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64"/>
  <sheetViews>
    <sheetView showGridLines="0" view="pageBreakPreview" zoomScaleNormal="80" zoomScaleSheetLayoutView="100" workbookViewId="0">
      <selection activeCell="D2" sqref="D2"/>
    </sheetView>
  </sheetViews>
  <sheetFormatPr defaultColWidth="9" defaultRowHeight="13.25"/>
  <cols>
    <col min="1" max="3" width="40" style="61" customWidth="1"/>
    <col min="4" max="4" width="11.33203125" style="7" customWidth="1"/>
    <col min="5" max="16384" width="9" style="5"/>
  </cols>
  <sheetData>
    <row r="1" spans="1:4" s="9" customFormat="1" ht="15.05" customHeight="1" thickBot="1">
      <c r="A1" s="133"/>
      <c r="B1" s="55"/>
      <c r="C1" s="55"/>
      <c r="D1" s="27"/>
    </row>
    <row r="2" spans="1:4" s="9" customFormat="1" ht="15.05" customHeight="1" thickBot="1">
      <c r="A2" s="78" t="s">
        <v>458</v>
      </c>
      <c r="B2" s="79"/>
      <c r="C2" s="42"/>
      <c r="D2" s="278">
        <f>+'様式３－１'!D6</f>
        <v>0</v>
      </c>
    </row>
    <row r="3" spans="1:4" ht="15.05" customHeight="1" thickBot="1">
      <c r="A3" s="78" t="s">
        <v>457</v>
      </c>
      <c r="B3" s="80"/>
      <c r="C3" s="79"/>
      <c r="D3" s="77"/>
    </row>
    <row r="4" spans="1:4" ht="15.05" customHeight="1">
      <c r="A4" s="60" t="s">
        <v>546</v>
      </c>
      <c r="B4" s="66" t="s">
        <v>545</v>
      </c>
      <c r="C4" s="23"/>
      <c r="D4" s="132" t="s">
        <v>2</v>
      </c>
    </row>
    <row r="5" spans="1:4" ht="15.05" customHeight="1">
      <c r="A5" s="188"/>
      <c r="B5" s="189" t="s">
        <v>547</v>
      </c>
      <c r="C5" s="190"/>
      <c r="D5" s="104" t="s">
        <v>2</v>
      </c>
    </row>
    <row r="6" spans="1:4" ht="15.05" customHeight="1" thickBot="1">
      <c r="A6" s="191"/>
      <c r="B6" s="192" t="s">
        <v>548</v>
      </c>
      <c r="C6" s="193"/>
      <c r="D6" s="106" t="s">
        <v>2</v>
      </c>
    </row>
    <row r="7" spans="1:4" ht="15.05" customHeight="1">
      <c r="A7" s="53" t="s">
        <v>549</v>
      </c>
      <c r="B7" s="202" t="s">
        <v>600</v>
      </c>
      <c r="C7" s="203"/>
      <c r="D7" s="107"/>
    </row>
    <row r="8" spans="1:4" ht="15.05" customHeight="1">
      <c r="A8" s="52"/>
      <c r="B8" s="207" t="s">
        <v>601</v>
      </c>
      <c r="C8" s="208"/>
      <c r="D8" s="198"/>
    </row>
    <row r="9" spans="1:4" s="3" customFormat="1" ht="15.05" customHeight="1">
      <c r="A9" s="52"/>
      <c r="B9" s="195" t="s">
        <v>602</v>
      </c>
      <c r="C9" s="205"/>
      <c r="D9" s="104"/>
    </row>
    <row r="10" spans="1:4" ht="15.05" customHeight="1" thickBot="1">
      <c r="A10" s="54"/>
      <c r="B10" s="82" t="s">
        <v>550</v>
      </c>
      <c r="C10" s="33"/>
      <c r="D10" s="106" t="s">
        <v>2</v>
      </c>
    </row>
    <row r="11" spans="1:4" ht="13.9" thickBot="1">
      <c r="A11" s="56" t="s">
        <v>398</v>
      </c>
      <c r="B11" s="83"/>
      <c r="C11" s="35"/>
      <c r="D11" s="14"/>
    </row>
    <row r="12" spans="1:4">
      <c r="A12" s="53" t="s">
        <v>399</v>
      </c>
      <c r="B12" s="70" t="s">
        <v>67</v>
      </c>
      <c r="C12" s="23"/>
      <c r="D12" s="105"/>
    </row>
    <row r="13" spans="1:4" ht="13.9" thickBot="1">
      <c r="A13" s="54"/>
      <c r="B13" s="82" t="s">
        <v>68</v>
      </c>
      <c r="C13" s="33"/>
      <c r="D13" s="106"/>
    </row>
    <row r="14" spans="1:4" ht="13.9" thickBot="1">
      <c r="A14" s="109" t="s">
        <v>522</v>
      </c>
      <c r="B14" s="84"/>
      <c r="C14" s="58"/>
      <c r="D14" s="127"/>
    </row>
    <row r="15" spans="1:4" ht="15.05" customHeight="1" thickBot="1">
      <c r="A15" s="56" t="s">
        <v>400</v>
      </c>
      <c r="B15" s="83"/>
      <c r="C15" s="35"/>
      <c r="D15" s="14"/>
    </row>
    <row r="16" spans="1:4" ht="17.2" customHeight="1" thickBot="1">
      <c r="A16" s="56" t="s">
        <v>401</v>
      </c>
      <c r="B16" s="83"/>
      <c r="C16" s="35"/>
      <c r="D16" s="14"/>
    </row>
    <row r="17" spans="1:4" s="3" customFormat="1" ht="81.25" customHeight="1" thickBot="1">
      <c r="A17" s="56" t="s">
        <v>402</v>
      </c>
      <c r="B17" s="83"/>
      <c r="C17" s="35"/>
      <c r="D17" s="14"/>
    </row>
    <row r="18" spans="1:4" s="3" customFormat="1" ht="84.75" customHeight="1">
      <c r="A18" s="57" t="s">
        <v>403</v>
      </c>
      <c r="B18" s="364" t="s">
        <v>69</v>
      </c>
      <c r="C18" s="365"/>
      <c r="D18" s="107"/>
    </row>
    <row r="19" spans="1:4" s="3" customFormat="1" ht="15.05" customHeight="1">
      <c r="A19" s="52"/>
      <c r="B19" s="81" t="s">
        <v>70</v>
      </c>
      <c r="C19" s="32"/>
      <c r="D19" s="344"/>
    </row>
    <row r="20" spans="1:4" s="3" customFormat="1" ht="15.05" customHeight="1" thickBot="1">
      <c r="A20" s="54"/>
      <c r="B20" s="82" t="s">
        <v>71</v>
      </c>
      <c r="C20" s="33"/>
      <c r="D20" s="87"/>
    </row>
    <row r="21" spans="1:4" s="3" customFormat="1" ht="15.05" customHeight="1">
      <c r="A21" s="53" t="s">
        <v>551</v>
      </c>
      <c r="B21" s="70" t="s">
        <v>552</v>
      </c>
      <c r="C21" s="23"/>
      <c r="D21" s="107"/>
    </row>
    <row r="22" spans="1:4" s="3" customFormat="1" ht="15.05" customHeight="1">
      <c r="A22" s="52"/>
      <c r="B22" s="196" t="s">
        <v>603</v>
      </c>
      <c r="C22" s="197"/>
      <c r="D22" s="198"/>
    </row>
    <row r="23" spans="1:4" s="3" customFormat="1" ht="15.05" customHeight="1" thickBot="1">
      <c r="A23" s="54"/>
      <c r="B23" s="199" t="s">
        <v>604</v>
      </c>
      <c r="C23" s="200"/>
      <c r="D23" s="106"/>
    </row>
    <row r="24" spans="1:4" s="3" customFormat="1" ht="15.05" customHeight="1">
      <c r="A24" s="53" t="s">
        <v>404</v>
      </c>
      <c r="B24" s="155" t="s">
        <v>462</v>
      </c>
      <c r="C24" s="20" t="s">
        <v>459</v>
      </c>
      <c r="D24" s="107"/>
    </row>
    <row r="25" spans="1:4" s="3" customFormat="1" ht="15.05" customHeight="1">
      <c r="A25" s="52"/>
      <c r="B25" s="88"/>
      <c r="C25" s="21" t="s">
        <v>460</v>
      </c>
      <c r="D25" s="104"/>
    </row>
    <row r="26" spans="1:4" s="3" customFormat="1" ht="15.05" customHeight="1">
      <c r="A26" s="52"/>
      <c r="B26" s="88"/>
      <c r="C26" s="21" t="s">
        <v>461</v>
      </c>
      <c r="D26" s="104"/>
    </row>
    <row r="27" spans="1:4" s="3" customFormat="1" ht="15.05" customHeight="1">
      <c r="A27" s="52"/>
      <c r="B27" s="88"/>
      <c r="C27" s="21" t="s">
        <v>242</v>
      </c>
      <c r="D27" s="104"/>
    </row>
    <row r="28" spans="1:4" s="3" customFormat="1" ht="15.05" customHeight="1">
      <c r="A28" s="52"/>
      <c r="B28" s="88"/>
      <c r="C28" s="21" t="s">
        <v>243</v>
      </c>
      <c r="D28" s="104"/>
    </row>
    <row r="29" spans="1:4" s="3" customFormat="1" ht="15.05" customHeight="1">
      <c r="A29" s="52"/>
      <c r="B29" s="88"/>
      <c r="C29" s="21" t="s">
        <v>244</v>
      </c>
      <c r="D29" s="104"/>
    </row>
    <row r="30" spans="1:4" s="3" customFormat="1" ht="15.05" customHeight="1">
      <c r="A30" s="52"/>
      <c r="B30" s="88"/>
      <c r="C30" s="21" t="s">
        <v>245</v>
      </c>
      <c r="D30" s="104"/>
    </row>
    <row r="31" spans="1:4" s="3" customFormat="1" ht="15.05" customHeight="1">
      <c r="A31" s="52"/>
      <c r="B31" s="89"/>
      <c r="C31" s="21" t="s">
        <v>246</v>
      </c>
      <c r="D31" s="104"/>
    </row>
    <row r="32" spans="1:4" s="3" customFormat="1" ht="15.05" customHeight="1">
      <c r="A32" s="52"/>
      <c r="B32" s="22" t="s">
        <v>463</v>
      </c>
      <c r="C32" s="21" t="s">
        <v>72</v>
      </c>
      <c r="D32" s="104"/>
    </row>
    <row r="33" spans="1:4" ht="15.05" customHeight="1">
      <c r="A33" s="52"/>
      <c r="B33" s="73"/>
      <c r="C33" s="21" t="s">
        <v>240</v>
      </c>
      <c r="D33" s="104"/>
    </row>
    <row r="34" spans="1:4" ht="15.05" customHeight="1">
      <c r="A34" s="52"/>
      <c r="B34" s="73"/>
      <c r="C34" s="21" t="s">
        <v>241</v>
      </c>
      <c r="D34" s="104"/>
    </row>
    <row r="35" spans="1:4" ht="15.05" customHeight="1">
      <c r="A35" s="52"/>
      <c r="B35" s="73"/>
      <c r="C35" s="21" t="s">
        <v>464</v>
      </c>
      <c r="D35" s="104"/>
    </row>
    <row r="36" spans="1:4" ht="15.05" customHeight="1">
      <c r="A36" s="52"/>
      <c r="B36" s="73"/>
      <c r="C36" s="21" t="s">
        <v>243</v>
      </c>
      <c r="D36" s="104"/>
    </row>
    <row r="37" spans="1:4" ht="15.05" customHeight="1">
      <c r="A37" s="52"/>
      <c r="B37" s="73"/>
      <c r="C37" s="21" t="s">
        <v>244</v>
      </c>
      <c r="D37" s="104"/>
    </row>
    <row r="38" spans="1:4" ht="15.05" customHeight="1">
      <c r="A38" s="52"/>
      <c r="B38" s="73"/>
      <c r="C38" s="21" t="s">
        <v>245</v>
      </c>
      <c r="D38" s="104"/>
    </row>
    <row r="39" spans="1:4" ht="15.05" customHeight="1" thickBot="1">
      <c r="A39" s="54"/>
      <c r="B39" s="90"/>
      <c r="C39" s="163" t="s">
        <v>246</v>
      </c>
      <c r="D39" s="106"/>
    </row>
    <row r="40" spans="1:4" ht="15.05" customHeight="1">
      <c r="A40" s="53" t="s">
        <v>405</v>
      </c>
      <c r="B40" s="70" t="s">
        <v>73</v>
      </c>
      <c r="C40" s="23"/>
      <c r="D40" s="107"/>
    </row>
    <row r="41" spans="1:4" s="3" customFormat="1" ht="15.05" customHeight="1">
      <c r="A41" s="52"/>
      <c r="B41" s="81" t="s">
        <v>74</v>
      </c>
      <c r="C41" s="32"/>
      <c r="D41" s="104"/>
    </row>
    <row r="42" spans="1:4" s="3" customFormat="1" ht="15.05" customHeight="1">
      <c r="A42" s="52"/>
      <c r="B42" s="81" t="s">
        <v>75</v>
      </c>
      <c r="C42" s="32"/>
      <c r="D42" s="104"/>
    </row>
    <row r="43" spans="1:4" s="3" customFormat="1" ht="15.05" customHeight="1">
      <c r="A43" s="52"/>
      <c r="B43" s="81" t="s">
        <v>76</v>
      </c>
      <c r="C43" s="32"/>
      <c r="D43" s="104"/>
    </row>
    <row r="44" spans="1:4" s="3" customFormat="1" ht="15.05" customHeight="1">
      <c r="A44" s="52"/>
      <c r="B44" s="81" t="s">
        <v>469</v>
      </c>
      <c r="C44" s="32"/>
      <c r="D44" s="104"/>
    </row>
    <row r="45" spans="1:4" s="3" customFormat="1" ht="15.05" customHeight="1">
      <c r="A45" s="52"/>
      <c r="B45" s="81" t="s">
        <v>470</v>
      </c>
      <c r="C45" s="32"/>
      <c r="D45" s="104"/>
    </row>
    <row r="46" spans="1:4" s="3" customFormat="1" ht="15.05" customHeight="1">
      <c r="A46" s="52"/>
      <c r="B46" s="81" t="s">
        <v>471</v>
      </c>
      <c r="C46" s="32"/>
      <c r="D46" s="104"/>
    </row>
    <row r="47" spans="1:4" s="3" customFormat="1" ht="15.05" customHeight="1">
      <c r="A47" s="52"/>
      <c r="B47" s="164" t="s">
        <v>472</v>
      </c>
      <c r="C47" s="76"/>
      <c r="D47" s="131"/>
    </row>
    <row r="48" spans="1:4" ht="15.05" customHeight="1">
      <c r="A48" s="52"/>
      <c r="B48" s="354" t="s">
        <v>692</v>
      </c>
      <c r="C48" s="76"/>
      <c r="D48" s="131"/>
    </row>
    <row r="49" spans="1:4" ht="15.05" customHeight="1" thickBot="1">
      <c r="A49" s="54"/>
      <c r="B49" s="355" t="s">
        <v>693</v>
      </c>
      <c r="C49" s="33"/>
      <c r="D49" s="106"/>
    </row>
    <row r="50" spans="1:4" ht="15.05" customHeight="1">
      <c r="A50" s="53" t="s">
        <v>406</v>
      </c>
      <c r="B50" s="75" t="s">
        <v>481</v>
      </c>
      <c r="C50" s="20" t="s">
        <v>477</v>
      </c>
      <c r="D50" s="107"/>
    </row>
    <row r="51" spans="1:4" ht="15.05" customHeight="1">
      <c r="A51" s="52"/>
      <c r="B51" s="74"/>
      <c r="C51" s="21" t="s">
        <v>478</v>
      </c>
      <c r="D51" s="104"/>
    </row>
    <row r="52" spans="1:4" ht="15.05" customHeight="1">
      <c r="A52" s="52"/>
      <c r="B52" s="22" t="s">
        <v>482</v>
      </c>
      <c r="C52" s="21" t="s">
        <v>479</v>
      </c>
      <c r="D52" s="104"/>
    </row>
    <row r="53" spans="1:4" ht="15.05" customHeight="1" thickBot="1">
      <c r="A53" s="54"/>
      <c r="B53" s="90"/>
      <c r="C53" s="163" t="s">
        <v>480</v>
      </c>
      <c r="D53" s="106"/>
    </row>
    <row r="54" spans="1:4" ht="15.05" customHeight="1" thickBot="1">
      <c r="A54" s="53" t="s">
        <v>407</v>
      </c>
      <c r="B54" s="70" t="s">
        <v>77</v>
      </c>
      <c r="C54" s="23"/>
      <c r="D54" s="86"/>
    </row>
    <row r="55" spans="1:4" ht="15.05" customHeight="1" thickBot="1">
      <c r="A55" s="54"/>
      <c r="B55" s="82" t="s">
        <v>78</v>
      </c>
      <c r="C55" s="33"/>
      <c r="D55" s="107"/>
    </row>
    <row r="56" spans="1:4" ht="15.05" customHeight="1" thickBot="1">
      <c r="A56" s="209" t="s">
        <v>655</v>
      </c>
      <c r="B56" s="83"/>
      <c r="C56" s="35"/>
      <c r="D56" s="14"/>
    </row>
    <row r="57" spans="1:4" ht="15.05" customHeight="1" thickBot="1">
      <c r="A57" s="56" t="s">
        <v>553</v>
      </c>
      <c r="B57" s="83"/>
      <c r="C57" s="35"/>
      <c r="D57" s="14"/>
    </row>
    <row r="58" spans="1:4" s="3" customFormat="1" ht="15.05" customHeight="1">
      <c r="A58" s="53" t="s">
        <v>408</v>
      </c>
      <c r="B58" s="70" t="s">
        <v>79</v>
      </c>
      <c r="C58" s="23"/>
      <c r="D58" s="107"/>
    </row>
    <row r="59" spans="1:4" ht="15.05" customHeight="1">
      <c r="A59" s="52"/>
      <c r="B59" s="81" t="s">
        <v>80</v>
      </c>
      <c r="C59" s="32"/>
      <c r="D59" s="104"/>
    </row>
    <row r="60" spans="1:4" ht="15.05" customHeight="1">
      <c r="A60" s="52"/>
      <c r="B60" s="81" t="s">
        <v>81</v>
      </c>
      <c r="C60" s="32"/>
      <c r="D60" s="104"/>
    </row>
    <row r="61" spans="1:4" ht="15.05" customHeight="1">
      <c r="A61" s="52"/>
      <c r="B61" s="81" t="s">
        <v>467</v>
      </c>
      <c r="C61" s="32"/>
      <c r="D61" s="104"/>
    </row>
    <row r="62" spans="1:4" ht="15.05" customHeight="1">
      <c r="A62" s="52"/>
      <c r="B62" s="67" t="s">
        <v>468</v>
      </c>
      <c r="C62" s="32"/>
      <c r="D62" s="131"/>
    </row>
    <row r="63" spans="1:4" ht="15.05" customHeight="1">
      <c r="A63" s="52"/>
      <c r="B63" s="356" t="s">
        <v>692</v>
      </c>
      <c r="C63" s="32"/>
      <c r="D63" s="131"/>
    </row>
    <row r="64" spans="1:4" ht="15.05" customHeight="1" thickBot="1">
      <c r="A64" s="54"/>
      <c r="B64" s="357" t="s">
        <v>693</v>
      </c>
      <c r="C64" s="58"/>
      <c r="D64" s="106"/>
    </row>
    <row r="65" spans="1:4" ht="15.05" customHeight="1" thickBot="1">
      <c r="A65" s="56" t="s">
        <v>409</v>
      </c>
      <c r="B65" s="83"/>
      <c r="C65" s="35"/>
      <c r="D65" s="14"/>
    </row>
    <row r="66" spans="1:4" ht="15.05" customHeight="1" thickBot="1">
      <c r="A66" s="56" t="s">
        <v>554</v>
      </c>
      <c r="B66" s="83"/>
      <c r="C66" s="35"/>
      <c r="D66" s="14"/>
    </row>
    <row r="67" spans="1:4" ht="15.05" customHeight="1">
      <c r="A67" s="53" t="s">
        <v>410</v>
      </c>
      <c r="B67" s="70" t="s">
        <v>82</v>
      </c>
      <c r="C67" s="23"/>
      <c r="D67" s="107"/>
    </row>
    <row r="68" spans="1:4" s="3" customFormat="1" ht="15.05" customHeight="1" thickBot="1">
      <c r="A68" s="54"/>
      <c r="B68" s="82" t="s">
        <v>83</v>
      </c>
      <c r="C68" s="33"/>
      <c r="D68" s="106"/>
    </row>
    <row r="69" spans="1:4" ht="15.05" customHeight="1">
      <c r="A69" s="53" t="s">
        <v>555</v>
      </c>
      <c r="B69" s="70" t="s">
        <v>556</v>
      </c>
      <c r="C69" s="23"/>
      <c r="D69" s="107"/>
    </row>
    <row r="70" spans="1:4" s="3" customFormat="1" ht="15.05" customHeight="1" thickBot="1">
      <c r="A70" s="54"/>
      <c r="B70" s="82" t="s">
        <v>557</v>
      </c>
      <c r="C70" s="33"/>
      <c r="D70" s="106"/>
    </row>
    <row r="71" spans="1:4" ht="15.05" customHeight="1">
      <c r="A71" s="53" t="s">
        <v>559</v>
      </c>
      <c r="B71" s="70" t="s">
        <v>558</v>
      </c>
      <c r="C71" s="23"/>
      <c r="D71" s="107"/>
    </row>
    <row r="72" spans="1:4" s="3" customFormat="1" ht="15.05" customHeight="1" thickBot="1">
      <c r="A72" s="54"/>
      <c r="B72" s="82" t="s">
        <v>560</v>
      </c>
      <c r="C72" s="33"/>
      <c r="D72" s="106"/>
    </row>
    <row r="73" spans="1:4" ht="15.05" customHeight="1">
      <c r="A73" s="53" t="s">
        <v>411</v>
      </c>
      <c r="B73" s="70" t="s">
        <v>84</v>
      </c>
      <c r="C73" s="23"/>
      <c r="D73" s="107"/>
    </row>
    <row r="74" spans="1:4" s="3" customFormat="1" ht="15.05" customHeight="1" thickBot="1">
      <c r="A74" s="54"/>
      <c r="B74" s="82" t="s">
        <v>85</v>
      </c>
      <c r="C74" s="33"/>
      <c r="D74" s="106"/>
    </row>
    <row r="75" spans="1:4" ht="15.05" customHeight="1">
      <c r="A75" s="53" t="s">
        <v>523</v>
      </c>
      <c r="B75" s="70" t="s">
        <v>524</v>
      </c>
      <c r="C75" s="23"/>
      <c r="D75" s="107"/>
    </row>
    <row r="76" spans="1:4" ht="15.05" customHeight="1" thickBot="1">
      <c r="A76" s="54"/>
      <c r="B76" s="82" t="s">
        <v>525</v>
      </c>
      <c r="C76" s="33"/>
      <c r="D76" s="106"/>
    </row>
    <row r="77" spans="1:4" s="3" customFormat="1" ht="15.05" customHeight="1" thickBot="1">
      <c r="A77" s="56" t="s">
        <v>412</v>
      </c>
      <c r="B77" s="83"/>
      <c r="C77" s="35"/>
      <c r="D77" s="14"/>
    </row>
    <row r="78" spans="1:4" s="3" customFormat="1" ht="15.05" customHeight="1">
      <c r="A78" s="60" t="s">
        <v>413</v>
      </c>
      <c r="B78" s="70"/>
      <c r="C78" s="23"/>
      <c r="D78" s="107"/>
    </row>
    <row r="79" spans="1:4" ht="15.05" customHeight="1">
      <c r="A79" s="52"/>
      <c r="B79" s="81" t="s">
        <v>465</v>
      </c>
      <c r="C79" s="32"/>
      <c r="D79" s="104"/>
    </row>
    <row r="80" spans="1:4" ht="15.05" customHeight="1" thickBot="1">
      <c r="A80" s="54"/>
      <c r="B80" s="82" t="s">
        <v>466</v>
      </c>
      <c r="C80" s="33"/>
      <c r="D80" s="106"/>
    </row>
    <row r="81" spans="1:4" ht="15.05" customHeight="1">
      <c r="A81" s="201" t="s">
        <v>605</v>
      </c>
      <c r="B81" s="202"/>
      <c r="C81" s="203"/>
      <c r="D81" s="107"/>
    </row>
    <row r="82" spans="1:4" ht="15.05" customHeight="1" thickBot="1">
      <c r="A82" s="52"/>
      <c r="B82" s="204" t="s">
        <v>606</v>
      </c>
      <c r="C82" s="205"/>
      <c r="D82" s="127"/>
    </row>
    <row r="83" spans="1:4" ht="15.05" customHeight="1" thickBot="1">
      <c r="A83" s="56" t="s">
        <v>518</v>
      </c>
      <c r="B83" s="83"/>
      <c r="C83" s="35"/>
      <c r="D83" s="14"/>
    </row>
    <row r="84" spans="1:4" s="3" customFormat="1" ht="15.05" customHeight="1" thickBot="1">
      <c r="A84" s="56" t="s">
        <v>561</v>
      </c>
      <c r="B84" s="83"/>
      <c r="C84" s="35"/>
      <c r="D84" s="14"/>
    </row>
    <row r="85" spans="1:4" s="3" customFormat="1" ht="15.05" customHeight="1" thickBot="1">
      <c r="A85" s="56" t="s">
        <v>414</v>
      </c>
      <c r="B85" s="83"/>
      <c r="C85" s="35"/>
      <c r="D85" s="14"/>
    </row>
    <row r="86" spans="1:4" s="3" customFormat="1" ht="15.05" customHeight="1" thickBot="1">
      <c r="A86" s="56" t="s">
        <v>415</v>
      </c>
      <c r="B86" s="83"/>
      <c r="C86" s="35"/>
      <c r="D86" s="14"/>
    </row>
    <row r="87" spans="1:4" s="3" customFormat="1" ht="15.05" customHeight="1" thickBot="1">
      <c r="A87" s="56" t="s">
        <v>416</v>
      </c>
      <c r="B87" s="83"/>
      <c r="C87" s="35"/>
      <c r="D87" s="14"/>
    </row>
    <row r="88" spans="1:4" ht="15.05" customHeight="1" thickBot="1">
      <c r="A88" s="56" t="s">
        <v>417</v>
      </c>
      <c r="B88" s="83"/>
      <c r="C88" s="35"/>
      <c r="D88" s="14"/>
    </row>
    <row r="89" spans="1:4" ht="15.05" customHeight="1" thickBot="1">
      <c r="A89" s="56" t="s">
        <v>591</v>
      </c>
      <c r="B89" s="83"/>
      <c r="C89" s="35"/>
      <c r="D89" s="14"/>
    </row>
    <row r="90" spans="1:4" ht="15.05" customHeight="1" thickBot="1">
      <c r="A90" s="56" t="s">
        <v>418</v>
      </c>
      <c r="B90" s="83"/>
      <c r="C90" s="35"/>
      <c r="D90" s="14"/>
    </row>
    <row r="91" spans="1:4" ht="15.05" customHeight="1">
      <c r="A91" s="53" t="s">
        <v>419</v>
      </c>
      <c r="B91" s="75" t="s">
        <v>474</v>
      </c>
      <c r="C91" s="20" t="s">
        <v>473</v>
      </c>
      <c r="D91" s="107"/>
    </row>
    <row r="92" spans="1:4" ht="15.05" customHeight="1">
      <c r="A92" s="52"/>
      <c r="B92" s="89"/>
      <c r="C92" s="21" t="s">
        <v>247</v>
      </c>
      <c r="D92" s="104"/>
    </row>
    <row r="93" spans="1:4" ht="15.05" customHeight="1">
      <c r="A93" s="52"/>
      <c r="B93" s="85" t="s">
        <v>384</v>
      </c>
      <c r="C93" s="59"/>
      <c r="D93" s="104"/>
    </row>
    <row r="94" spans="1:4" ht="15.05" customHeight="1" thickBot="1">
      <c r="A94" s="54"/>
      <c r="B94" s="82" t="s">
        <v>519</v>
      </c>
      <c r="C94" s="33"/>
      <c r="D94" s="106"/>
    </row>
    <row r="95" spans="1:4" ht="15.05" customHeight="1" thickBot="1">
      <c r="A95" s="206" t="s">
        <v>607</v>
      </c>
      <c r="B95" s="207"/>
      <c r="C95" s="208"/>
      <c r="D95" s="198"/>
    </row>
    <row r="96" spans="1:4" ht="15.05" customHeight="1">
      <c r="A96" s="60" t="s">
        <v>420</v>
      </c>
      <c r="B96" s="70"/>
      <c r="C96" s="23"/>
      <c r="D96" s="107"/>
    </row>
    <row r="97" spans="1:4" ht="15.05" customHeight="1" thickBot="1">
      <c r="A97" s="54"/>
      <c r="B97" s="82" t="s">
        <v>475</v>
      </c>
      <c r="C97" s="33"/>
      <c r="D97" s="106"/>
    </row>
    <row r="98" spans="1:4" ht="15.05" customHeight="1">
      <c r="A98" s="53" t="s">
        <v>421</v>
      </c>
      <c r="B98" s="70" t="s">
        <v>86</v>
      </c>
      <c r="C98" s="23"/>
      <c r="D98" s="107"/>
    </row>
    <row r="99" spans="1:4" s="3" customFormat="1" ht="15.05" customHeight="1">
      <c r="A99" s="52"/>
      <c r="B99" s="81" t="s">
        <v>87</v>
      </c>
      <c r="C99" s="32"/>
      <c r="D99" s="104"/>
    </row>
    <row r="100" spans="1:4" s="3" customFormat="1" ht="15.05" customHeight="1">
      <c r="A100" s="52"/>
      <c r="B100" s="81" t="s">
        <v>88</v>
      </c>
      <c r="C100" s="32"/>
      <c r="D100" s="104"/>
    </row>
    <row r="101" spans="1:4" ht="15.05" customHeight="1" thickBot="1">
      <c r="A101" s="54"/>
      <c r="B101" s="82" t="s">
        <v>89</v>
      </c>
      <c r="C101" s="33"/>
      <c r="D101" s="106"/>
    </row>
    <row r="102" spans="1:4" ht="15.05" customHeight="1">
      <c r="A102" s="53" t="s">
        <v>592</v>
      </c>
      <c r="B102" s="70" t="s">
        <v>593</v>
      </c>
      <c r="C102" s="23"/>
      <c r="D102" s="107"/>
    </row>
    <row r="103" spans="1:4" ht="15.05" customHeight="1">
      <c r="A103" s="52"/>
      <c r="B103" s="81" t="s">
        <v>526</v>
      </c>
      <c r="C103" s="32"/>
      <c r="D103" s="104"/>
    </row>
    <row r="104" spans="1:4" ht="15.05" customHeight="1">
      <c r="A104" s="52"/>
      <c r="B104" s="81" t="s">
        <v>594</v>
      </c>
      <c r="C104" s="32"/>
      <c r="D104" s="104"/>
    </row>
    <row r="105" spans="1:4" ht="15.05" customHeight="1">
      <c r="A105" s="52"/>
      <c r="B105" s="81" t="s">
        <v>574</v>
      </c>
      <c r="C105" s="32"/>
      <c r="D105" s="104"/>
    </row>
    <row r="106" spans="1:4" s="3" customFormat="1" ht="15.05" customHeight="1">
      <c r="A106" s="52"/>
      <c r="B106" s="81" t="s">
        <v>527</v>
      </c>
      <c r="C106" s="32"/>
      <c r="D106" s="104"/>
    </row>
    <row r="107" spans="1:4" s="3" customFormat="1" ht="15.05" customHeight="1">
      <c r="A107" s="52"/>
      <c r="B107" s="164" t="s">
        <v>608</v>
      </c>
      <c r="C107" s="76"/>
      <c r="D107" s="131"/>
    </row>
    <row r="108" spans="1:4" ht="15.05" customHeight="1" thickBot="1">
      <c r="A108" s="54"/>
      <c r="B108" s="199" t="s">
        <v>609</v>
      </c>
      <c r="C108" s="200"/>
      <c r="D108" s="106"/>
    </row>
    <row r="109" spans="1:4" s="3" customFormat="1" ht="15.05" customHeight="1" thickBot="1">
      <c r="A109" s="56" t="s">
        <v>422</v>
      </c>
      <c r="B109" s="83"/>
      <c r="C109" s="35"/>
      <c r="D109" s="14"/>
    </row>
    <row r="110" spans="1:4" ht="15.05" customHeight="1" thickBot="1">
      <c r="A110" s="56" t="s">
        <v>528</v>
      </c>
      <c r="B110" s="83"/>
      <c r="C110" s="35"/>
      <c r="D110" s="14"/>
    </row>
    <row r="111" spans="1:4" s="3" customFormat="1" ht="15.05" customHeight="1" thickBot="1">
      <c r="A111" s="56" t="s">
        <v>529</v>
      </c>
      <c r="B111" s="83"/>
      <c r="C111" s="35"/>
      <c r="D111" s="14"/>
    </row>
    <row r="112" spans="1:4" ht="15.05" customHeight="1">
      <c r="A112" s="60" t="s">
        <v>423</v>
      </c>
      <c r="B112" s="70"/>
      <c r="C112" s="23"/>
      <c r="D112" s="107"/>
    </row>
    <row r="113" spans="1:4" s="3" customFormat="1" ht="15.05" customHeight="1" thickBot="1">
      <c r="A113" s="54"/>
      <c r="B113" s="82" t="s">
        <v>476</v>
      </c>
      <c r="C113" s="33"/>
      <c r="D113" s="106"/>
    </row>
    <row r="114" spans="1:4" s="3" customFormat="1" ht="15.05" customHeight="1" thickBot="1">
      <c r="A114" s="56" t="s">
        <v>424</v>
      </c>
      <c r="B114" s="83"/>
      <c r="C114" s="35"/>
      <c r="D114" s="14"/>
    </row>
    <row r="115" spans="1:4" ht="15.05" customHeight="1">
      <c r="A115" s="53" t="s">
        <v>595</v>
      </c>
      <c r="B115" s="70" t="s">
        <v>530</v>
      </c>
      <c r="C115" s="23"/>
      <c r="D115" s="107"/>
    </row>
    <row r="116" spans="1:4" ht="15.05" customHeight="1" thickBot="1">
      <c r="A116" s="54"/>
      <c r="B116" s="82" t="s">
        <v>531</v>
      </c>
      <c r="C116" s="33"/>
      <c r="D116" s="106"/>
    </row>
    <row r="117" spans="1:4" ht="15.05" customHeight="1" thickBot="1">
      <c r="A117" s="56" t="s">
        <v>425</v>
      </c>
      <c r="B117" s="83"/>
      <c r="C117" s="35"/>
      <c r="D117" s="14"/>
    </row>
    <row r="118" spans="1:4" ht="15.05" customHeight="1" thickBot="1">
      <c r="A118" s="56" t="s">
        <v>426</v>
      </c>
      <c r="B118" s="83"/>
      <c r="C118" s="35"/>
      <c r="D118" s="14"/>
    </row>
    <row r="119" spans="1:4" ht="15.05" customHeight="1" thickBot="1">
      <c r="A119" s="56" t="s">
        <v>427</v>
      </c>
      <c r="B119" s="83"/>
      <c r="C119" s="35"/>
      <c r="D119" s="14"/>
    </row>
    <row r="120" spans="1:4" ht="15.05" customHeight="1" thickBot="1">
      <c r="A120" s="56" t="s">
        <v>532</v>
      </c>
      <c r="B120" s="83"/>
      <c r="C120" s="35"/>
      <c r="D120" s="14"/>
    </row>
    <row r="121" spans="1:4" ht="15.05" customHeight="1">
      <c r="A121" s="53" t="s">
        <v>428</v>
      </c>
      <c r="B121" s="70" t="s">
        <v>90</v>
      </c>
      <c r="C121" s="23"/>
      <c r="D121" s="107"/>
    </row>
    <row r="122" spans="1:4" ht="15.05" customHeight="1">
      <c r="A122" s="52"/>
      <c r="B122" s="81" t="s">
        <v>91</v>
      </c>
      <c r="C122" s="32"/>
      <c r="D122" s="104"/>
    </row>
    <row r="123" spans="1:4" ht="15.05" customHeight="1" thickBot="1">
      <c r="A123" s="52"/>
      <c r="B123" s="164" t="s">
        <v>92</v>
      </c>
      <c r="C123" s="76"/>
      <c r="D123" s="131"/>
    </row>
    <row r="124" spans="1:4" ht="15.05" customHeight="1" thickBot="1">
      <c r="A124" s="209" t="s">
        <v>610</v>
      </c>
      <c r="B124" s="210"/>
      <c r="C124" s="211"/>
      <c r="D124" s="214"/>
    </row>
    <row r="125" spans="1:4" ht="15.05" customHeight="1">
      <c r="A125" s="53" t="s">
        <v>363</v>
      </c>
      <c r="B125" s="70" t="s">
        <v>429</v>
      </c>
      <c r="C125" s="23"/>
      <c r="D125" s="107"/>
    </row>
    <row r="126" spans="1:4" ht="15.05" customHeight="1">
      <c r="A126" s="52"/>
      <c r="B126" s="207" t="s">
        <v>611</v>
      </c>
      <c r="C126" s="208"/>
      <c r="D126" s="198"/>
    </row>
    <row r="127" spans="1:4" s="3" customFormat="1" ht="15.05" customHeight="1" thickBot="1">
      <c r="A127" s="54"/>
      <c r="B127" s="82" t="s">
        <v>430</v>
      </c>
      <c r="C127" s="33"/>
      <c r="D127" s="106"/>
    </row>
    <row r="128" spans="1:4" ht="15.05" customHeight="1">
      <c r="A128" s="53" t="s">
        <v>387</v>
      </c>
      <c r="B128" s="75" t="s">
        <v>520</v>
      </c>
      <c r="C128" s="20" t="s">
        <v>484</v>
      </c>
      <c r="D128" s="107"/>
    </row>
    <row r="129" spans="1:4" ht="15.05" customHeight="1">
      <c r="A129" s="52"/>
      <c r="B129" s="74"/>
      <c r="C129" s="21" t="s">
        <v>486</v>
      </c>
      <c r="D129" s="104"/>
    </row>
    <row r="130" spans="1:4" ht="15.05" customHeight="1">
      <c r="A130" s="52"/>
      <c r="B130" s="22" t="s">
        <v>521</v>
      </c>
      <c r="C130" s="21" t="s">
        <v>483</v>
      </c>
      <c r="D130" s="104"/>
    </row>
    <row r="131" spans="1:4" ht="15.05" customHeight="1" thickBot="1">
      <c r="A131" s="52"/>
      <c r="B131" s="74"/>
      <c r="C131" s="21" t="s">
        <v>485</v>
      </c>
      <c r="D131" s="104"/>
    </row>
    <row r="132" spans="1:4" ht="15.05" customHeight="1">
      <c r="A132" s="53" t="s">
        <v>431</v>
      </c>
      <c r="B132" s="155" t="s">
        <v>93</v>
      </c>
      <c r="C132" s="20" t="s">
        <v>575</v>
      </c>
      <c r="D132" s="107"/>
    </row>
    <row r="133" spans="1:4" ht="15.05" customHeight="1">
      <c r="A133" s="52"/>
      <c r="B133" s="74"/>
      <c r="C133" s="21" t="s">
        <v>576</v>
      </c>
      <c r="D133" s="130"/>
    </row>
    <row r="134" spans="1:4">
      <c r="A134" s="52"/>
      <c r="B134" s="69" t="s">
        <v>94</v>
      </c>
      <c r="C134" s="74" t="s">
        <v>575</v>
      </c>
      <c r="D134" s="104"/>
    </row>
    <row r="135" spans="1:4">
      <c r="A135" s="52"/>
      <c r="B135" s="74"/>
      <c r="C135" s="21" t="s">
        <v>576</v>
      </c>
      <c r="D135" s="104"/>
    </row>
    <row r="136" spans="1:4">
      <c r="A136" s="52"/>
      <c r="B136" s="81" t="s">
        <v>95</v>
      </c>
      <c r="C136" s="32"/>
      <c r="D136" s="104"/>
    </row>
    <row r="137" spans="1:4">
      <c r="A137" s="52"/>
      <c r="B137" s="67" t="s">
        <v>487</v>
      </c>
      <c r="C137" s="32"/>
      <c r="D137" s="104"/>
    </row>
    <row r="138" spans="1:4">
      <c r="A138" s="52"/>
      <c r="B138" s="67" t="s">
        <v>488</v>
      </c>
      <c r="C138" s="32"/>
      <c r="D138" s="104"/>
    </row>
    <row r="139" spans="1:4">
      <c r="A139" s="52"/>
      <c r="B139" s="69" t="s">
        <v>596</v>
      </c>
      <c r="C139" s="76"/>
      <c r="D139" s="104"/>
    </row>
    <row r="140" spans="1:4">
      <c r="A140" s="52"/>
      <c r="B140" s="69" t="s">
        <v>612</v>
      </c>
      <c r="C140" s="76"/>
      <c r="D140" s="131"/>
    </row>
    <row r="141" spans="1:4" ht="13.9" thickBot="1">
      <c r="A141" s="54"/>
      <c r="B141" s="212" t="s">
        <v>613</v>
      </c>
      <c r="C141" s="200"/>
      <c r="D141" s="106"/>
    </row>
    <row r="142" spans="1:4" ht="15.05" customHeight="1" thickBot="1">
      <c r="A142" s="209" t="s">
        <v>614</v>
      </c>
      <c r="B142" s="210"/>
      <c r="C142" s="211"/>
      <c r="D142" s="214"/>
    </row>
    <row r="143" spans="1:4">
      <c r="A143" s="201" t="s">
        <v>615</v>
      </c>
      <c r="B143" s="207"/>
      <c r="C143" s="208"/>
      <c r="D143" s="198"/>
    </row>
    <row r="144" spans="1:4" ht="13.9" thickBot="1">
      <c r="A144" s="109"/>
      <c r="B144" s="212" t="s">
        <v>616</v>
      </c>
      <c r="C144" s="200"/>
      <c r="D144" s="106"/>
    </row>
    <row r="145" spans="1:4">
      <c r="A145" s="53" t="s">
        <v>432</v>
      </c>
      <c r="B145" s="66" t="s">
        <v>96</v>
      </c>
      <c r="C145" s="23"/>
      <c r="D145" s="107"/>
    </row>
    <row r="146" spans="1:4">
      <c r="A146" s="52"/>
      <c r="B146" s="69" t="s">
        <v>97</v>
      </c>
      <c r="C146" s="76"/>
      <c r="D146" s="104"/>
    </row>
    <row r="147" spans="1:4" ht="13.9" thickBot="1">
      <c r="A147" s="54"/>
      <c r="B147" s="68" t="s">
        <v>388</v>
      </c>
      <c r="C147" s="33"/>
      <c r="D147" s="106"/>
    </row>
    <row r="148" spans="1:4" ht="13.9" thickBot="1">
      <c r="A148" s="109" t="s">
        <v>433</v>
      </c>
      <c r="B148" s="83"/>
      <c r="C148" s="35"/>
      <c r="D148" s="14"/>
    </row>
    <row r="149" spans="1:4" ht="13.9" thickBot="1">
      <c r="A149" s="56" t="s">
        <v>364</v>
      </c>
      <c r="B149" s="83"/>
      <c r="C149" s="35"/>
      <c r="D149" s="14"/>
    </row>
    <row r="150" spans="1:4">
      <c r="A150" s="53" t="s">
        <v>562</v>
      </c>
      <c r="B150" s="66" t="s">
        <v>563</v>
      </c>
      <c r="C150" s="23"/>
      <c r="D150" s="107"/>
    </row>
    <row r="151" spans="1:4">
      <c r="A151" s="52"/>
      <c r="B151" s="73" t="s">
        <v>564</v>
      </c>
      <c r="C151" s="74" t="s">
        <v>565</v>
      </c>
      <c r="D151" s="104"/>
    </row>
    <row r="152" spans="1:4">
      <c r="A152" s="52"/>
      <c r="B152" s="74"/>
      <c r="C152" s="21" t="s">
        <v>566</v>
      </c>
      <c r="D152" s="104"/>
    </row>
    <row r="153" spans="1:4" ht="13.9" thickBot="1">
      <c r="A153" s="52"/>
      <c r="B153" s="89" t="s">
        <v>567</v>
      </c>
      <c r="C153" s="58"/>
      <c r="D153" s="104"/>
    </row>
    <row r="154" spans="1:4" ht="13.9" thickBot="1">
      <c r="A154" s="56" t="s">
        <v>434</v>
      </c>
      <c r="B154" s="83"/>
      <c r="C154" s="35"/>
      <c r="D154" s="14"/>
    </row>
    <row r="155" spans="1:4" ht="13.9" thickBot="1">
      <c r="A155" s="56" t="s">
        <v>435</v>
      </c>
      <c r="B155" s="83"/>
      <c r="C155" s="35"/>
      <c r="D155" s="14"/>
    </row>
    <row r="156" spans="1:4" ht="13.9" thickBot="1">
      <c r="A156" s="201" t="s">
        <v>617</v>
      </c>
      <c r="B156" s="213"/>
      <c r="C156" s="215"/>
      <c r="D156" s="105"/>
    </row>
    <row r="157" spans="1:4">
      <c r="A157" s="53" t="s">
        <v>365</v>
      </c>
      <c r="B157" s="70" t="s">
        <v>98</v>
      </c>
      <c r="C157" s="23"/>
      <c r="D157" s="107"/>
    </row>
    <row r="158" spans="1:4">
      <c r="A158" s="52"/>
      <c r="B158" s="81" t="s">
        <v>99</v>
      </c>
      <c r="C158" s="32"/>
      <c r="D158" s="104"/>
    </row>
    <row r="159" spans="1:4">
      <c r="A159" s="52"/>
      <c r="B159" s="81" t="s">
        <v>100</v>
      </c>
      <c r="C159" s="32"/>
      <c r="D159" s="104"/>
    </row>
    <row r="160" spans="1:4">
      <c r="A160" s="52"/>
      <c r="B160" s="81" t="s">
        <v>101</v>
      </c>
      <c r="C160" s="32"/>
      <c r="D160" s="104"/>
    </row>
    <row r="161" spans="1:4" ht="13.9" thickBot="1">
      <c r="A161" s="54"/>
      <c r="B161" s="82" t="s">
        <v>102</v>
      </c>
      <c r="C161" s="33"/>
      <c r="D161" s="106"/>
    </row>
    <row r="162" spans="1:4" ht="13.9" thickBot="1">
      <c r="A162" s="78" t="s">
        <v>691</v>
      </c>
      <c r="B162" s="80"/>
      <c r="C162" s="79"/>
      <c r="D162" s="77"/>
    </row>
    <row r="163" spans="1:4">
      <c r="A163" s="245" t="s">
        <v>618</v>
      </c>
      <c r="B163" s="246"/>
      <c r="C163" s="246"/>
      <c r="D163" s="247"/>
    </row>
    <row r="164" spans="1:4" ht="13.9" thickBot="1">
      <c r="A164" s="248" t="s">
        <v>658</v>
      </c>
      <c r="B164" s="249"/>
      <c r="C164" s="249"/>
      <c r="D164" s="250"/>
    </row>
  </sheetData>
  <sheetProtection algorithmName="SHA-512" hashValue="i5YviBkjnx+G3bfBFC6kVkBzxRysVOWolR4nvvUazipXHbjbrTRUasBLLNbc+aI3irFWsY0XxbIAg8Us8Dja3A==" saltValue="5a92Q7T+mZb4s0C/0RRz1Q==" spinCount="100000" sheet="1" objects="1" scenarios="1"/>
  <customSheetViews>
    <customSheetView guid="{E2CCD989-FA59-4050-833C-93B75840BCDE}" scale="80" showPageBreaks="1" showGridLines="0" fitToPage="1" printArea="1" view="pageBreakPreview" topLeftCell="A7">
      <selection activeCell="A27" sqref="A27"/>
      <colBreaks count="1" manualBreakCount="1">
        <brk id="4" max="113" man="1"/>
      </colBreaks>
      <pageMargins left="0.78740157480314965" right="0.78740157480314965" top="0.78740157480314965" bottom="0.59055118110236227" header="0.51181102362204722" footer="0.51181102362204722"/>
      <pageSetup paperSize="9" scale="51" fitToHeight="100" orientation="landscape" r:id="rId1"/>
      <headerFooter alignWithMargins="0">
        <oddHeader>&amp;L&amp;A</oddHeader>
      </headerFooter>
    </customSheetView>
  </customSheetViews>
  <mergeCells count="1">
    <mergeCell ref="B18:C18"/>
  </mergeCells>
  <phoneticPr fontId="3"/>
  <conditionalFormatting sqref="D117:D119 D58:D65 D67:D68 D73:D74 D77:D83 D85:D103 D154:D161 D7:D11 D21:D53 D121:D149 D55">
    <cfRule type="containsBlanks" dxfId="148" priority="50">
      <formula>LEN(TRIM(D7))=0</formula>
    </cfRule>
  </conditionalFormatting>
  <conditionalFormatting sqref="D12:D18">
    <cfRule type="containsBlanks" dxfId="147" priority="49">
      <formula>LEN(TRIM(D12))=0</formula>
    </cfRule>
  </conditionalFormatting>
  <conditionalFormatting sqref="D106:D109 D112:D114">
    <cfRule type="containsBlanks" dxfId="146" priority="48">
      <formula>LEN(TRIM(D106))=0</formula>
    </cfRule>
  </conditionalFormatting>
  <conditionalFormatting sqref="D75:D76">
    <cfRule type="containsBlanks" dxfId="145" priority="42">
      <formula>LEN(TRIM(D75))=0</formula>
    </cfRule>
  </conditionalFormatting>
  <conditionalFormatting sqref="D104">
    <cfRule type="containsBlanks" dxfId="144" priority="38">
      <formula>LEN(TRIM(D104))=0</formula>
    </cfRule>
  </conditionalFormatting>
  <conditionalFormatting sqref="D105">
    <cfRule type="containsBlanks" dxfId="143" priority="34">
      <formula>LEN(TRIM(D105))=0</formula>
    </cfRule>
  </conditionalFormatting>
  <conditionalFormatting sqref="D110">
    <cfRule type="containsBlanks" dxfId="142" priority="30">
      <formula>LEN(TRIM(D110))=0</formula>
    </cfRule>
  </conditionalFormatting>
  <conditionalFormatting sqref="D111">
    <cfRule type="containsBlanks" dxfId="141" priority="26">
      <formula>LEN(TRIM(D111))=0</formula>
    </cfRule>
  </conditionalFormatting>
  <conditionalFormatting sqref="D115:D116">
    <cfRule type="containsBlanks" dxfId="140" priority="22">
      <formula>LEN(TRIM(D115))=0</formula>
    </cfRule>
  </conditionalFormatting>
  <conditionalFormatting sqref="D120">
    <cfRule type="containsBlanks" dxfId="139" priority="18">
      <formula>LEN(TRIM(D120))=0</formula>
    </cfRule>
  </conditionalFormatting>
  <conditionalFormatting sqref="D4">
    <cfRule type="containsBlanks" dxfId="138" priority="17">
      <formula>LEN(TRIM(D4))=0</formula>
    </cfRule>
  </conditionalFormatting>
  <conditionalFormatting sqref="D5:D6">
    <cfRule type="containsBlanks" dxfId="137" priority="16">
      <formula>LEN(TRIM(D5))=0</formula>
    </cfRule>
  </conditionalFormatting>
  <conditionalFormatting sqref="D57">
    <cfRule type="containsBlanks" dxfId="136" priority="13">
      <formula>LEN(TRIM(D57))=0</formula>
    </cfRule>
  </conditionalFormatting>
  <conditionalFormatting sqref="D66">
    <cfRule type="containsBlanks" dxfId="135" priority="12">
      <formula>LEN(TRIM(D66))=0</formula>
    </cfRule>
  </conditionalFormatting>
  <conditionalFormatting sqref="D69:D70">
    <cfRule type="containsBlanks" dxfId="134" priority="11">
      <formula>LEN(TRIM(D69))=0</formula>
    </cfRule>
  </conditionalFormatting>
  <conditionalFormatting sqref="D71:D72">
    <cfRule type="containsBlanks" dxfId="133" priority="10">
      <formula>LEN(TRIM(D71))=0</formula>
    </cfRule>
  </conditionalFormatting>
  <conditionalFormatting sqref="D84">
    <cfRule type="containsBlanks" dxfId="132" priority="9">
      <formula>LEN(TRIM(D84))=0</formula>
    </cfRule>
  </conditionalFormatting>
  <conditionalFormatting sqref="D150:D153">
    <cfRule type="containsBlanks" dxfId="131" priority="8">
      <formula>LEN(TRIM(D150))=0</formula>
    </cfRule>
  </conditionalFormatting>
  <conditionalFormatting sqref="D163">
    <cfRule type="cellIs" dxfId="130" priority="6" stopIfTrue="1" operator="notEqual">
      <formula>""</formula>
    </cfRule>
  </conditionalFormatting>
  <conditionalFormatting sqref="D56">
    <cfRule type="containsBlanks" dxfId="129" priority="2">
      <formula>LEN(TRIM(D56))=0</formula>
    </cfRule>
  </conditionalFormatting>
  <conditionalFormatting sqref="D164">
    <cfRule type="cellIs" dxfId="128" priority="1" stopIfTrue="1" operator="notEqual">
      <formula>""</formula>
    </cfRule>
  </conditionalFormatting>
  <dataValidations count="2">
    <dataValidation type="list" showInputMessage="1" showErrorMessage="1" sqref="D4:D18 D21:D53 D55:D161" xr:uid="{00000000-0002-0000-0100-000000000000}">
      <formula1>"　,×,○"</formula1>
    </dataValidation>
    <dataValidation type="whole" allowBlank="1" showInputMessage="1" showErrorMessage="1" error="適切な値を入力してください" sqref="D163:D164" xr:uid="{DD68107A-2D12-4E6E-9BDD-4B8D5C8D52A7}">
      <formula1>0</formula1>
      <formula2>165</formula2>
    </dataValidation>
  </dataValidations>
  <pageMargins left="0.78740157480314965" right="0.78740157480314965" top="0.78740157480314965" bottom="0.59055118110236227" header="0.51181102362204722" footer="0.51181102362204722"/>
  <pageSetup paperSize="9" fitToHeight="100" orientation="landscape" r:id="rId2"/>
  <headerFooter alignWithMargins="0">
    <oddHeader>&amp;L&amp;A</oddHeader>
  </headerFooter>
  <rowBreaks count="3" manualBreakCount="3">
    <brk id="23" max="3" man="1"/>
    <brk id="57" max="3" man="1"/>
    <brk id="12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63FC-CE8D-4E9C-A8E7-2532C69C8D78}">
  <dimension ref="A1:AC122"/>
  <sheetViews>
    <sheetView view="pageBreakPreview" zoomScaleNormal="80" zoomScaleSheetLayoutView="100" workbookViewId="0">
      <selection activeCell="G2" sqref="G2"/>
    </sheetView>
  </sheetViews>
  <sheetFormatPr defaultColWidth="9" defaultRowHeight="13.25"/>
  <cols>
    <col min="1" max="1" width="38.109375" style="5" customWidth="1"/>
    <col min="2" max="2" width="73" style="5" customWidth="1"/>
    <col min="3" max="3" width="10.88671875" style="5" customWidth="1"/>
    <col min="4" max="4" width="8.88671875" style="5" customWidth="1"/>
    <col min="5" max="5" width="8.33203125" style="258" customWidth="1"/>
    <col min="6" max="6" width="15.33203125" style="5" customWidth="1"/>
    <col min="7" max="7" width="23.6640625" style="5" customWidth="1"/>
    <col min="8" max="8" width="3.88671875" style="5" customWidth="1"/>
    <col min="9" max="9" width="16.88671875" style="5" customWidth="1"/>
    <col min="10" max="10" width="8.44140625" style="5" customWidth="1"/>
    <col min="11" max="11" width="5.109375" style="5" customWidth="1"/>
    <col min="12" max="29" width="9" style="266"/>
    <col min="30" max="16384" width="9" style="5"/>
  </cols>
  <sheetData>
    <row r="1" spans="1:12" ht="15.05" customHeight="1" thickBot="1">
      <c r="A1" s="125"/>
      <c r="B1" s="125"/>
      <c r="C1" s="125"/>
      <c r="D1" s="125"/>
      <c r="E1" s="253"/>
      <c r="F1" s="125"/>
      <c r="G1" s="125"/>
      <c r="H1" s="116"/>
      <c r="I1" s="368" t="s">
        <v>585</v>
      </c>
      <c r="J1" s="369"/>
      <c r="K1" s="120"/>
      <c r="L1" s="267"/>
    </row>
    <row r="2" spans="1:12" ht="15.05" customHeight="1" thickBot="1">
      <c r="A2" s="39" t="s">
        <v>389</v>
      </c>
      <c r="B2" s="40"/>
      <c r="C2" s="40"/>
      <c r="D2" s="40"/>
      <c r="E2" s="254"/>
      <c r="F2" s="41"/>
      <c r="G2" s="278">
        <f>+'様式３－１'!D6</f>
        <v>0</v>
      </c>
      <c r="H2" s="116"/>
      <c r="I2" s="370"/>
      <c r="J2" s="371"/>
      <c r="K2" s="120"/>
      <c r="L2" s="267"/>
    </row>
    <row r="3" spans="1:12" ht="15.05" customHeight="1" thickBot="1">
      <c r="A3" s="108"/>
      <c r="B3" s="234"/>
      <c r="C3" s="244" t="s">
        <v>490</v>
      </c>
      <c r="D3" s="36" t="s">
        <v>295</v>
      </c>
      <c r="E3" s="255"/>
      <c r="F3" s="37" t="s">
        <v>322</v>
      </c>
      <c r="G3" s="38" t="s">
        <v>296</v>
      </c>
      <c r="H3" s="116"/>
      <c r="I3" s="167" t="s">
        <v>587</v>
      </c>
      <c r="J3" s="167" t="s">
        <v>573</v>
      </c>
      <c r="K3" s="120"/>
      <c r="L3" s="270" t="s">
        <v>680</v>
      </c>
    </row>
    <row r="4" spans="1:12" ht="32.200000000000003" customHeight="1" thickTop="1">
      <c r="A4" s="304" t="s">
        <v>646</v>
      </c>
      <c r="B4" s="305" t="s">
        <v>659</v>
      </c>
      <c r="C4" s="238" t="s">
        <v>2</v>
      </c>
      <c r="D4" s="251" t="s">
        <v>2</v>
      </c>
      <c r="E4" s="283" t="s">
        <v>660</v>
      </c>
      <c r="F4" s="252"/>
      <c r="G4" s="222"/>
      <c r="H4" s="116"/>
      <c r="I4" s="146">
        <f>SUM('様式３－１'!D22:D27,'様式３－１'!D28)</f>
        <v>0</v>
      </c>
      <c r="J4" s="144">
        <f t="shared" ref="J4" si="0">IF(OR(AND(C4="×",I4=0)=TRUE,AND(COUNTIF(C4,"○*")&gt;0,I4&gt;0)=TRUE)=TRUE,0,1)</f>
        <v>1</v>
      </c>
      <c r="K4" s="120"/>
      <c r="L4" s="271" t="s">
        <v>671</v>
      </c>
    </row>
    <row r="5" spans="1:12" ht="14.9" customHeight="1">
      <c r="A5" s="306"/>
      <c r="B5" s="307"/>
      <c r="C5" s="345" t="str">
        <f>IF($C$4&lt;&gt;"",$C$4,"")</f>
        <v>　</v>
      </c>
      <c r="D5" s="346" t="str">
        <f>IF($D$4&lt;&gt;"",$D$4,"")</f>
        <v>　</v>
      </c>
      <c r="E5" s="284" t="s">
        <v>661</v>
      </c>
      <c r="F5" s="31"/>
      <c r="G5" s="171"/>
      <c r="H5" s="116"/>
      <c r="I5" s="152"/>
      <c r="J5" s="152"/>
      <c r="K5" s="120"/>
      <c r="L5" s="271" t="s">
        <v>672</v>
      </c>
    </row>
    <row r="6" spans="1:12" ht="15.7" customHeight="1" thickBot="1">
      <c r="A6" s="308"/>
      <c r="B6" s="309"/>
      <c r="C6" s="349" t="str">
        <f>IF($C$4&lt;&gt;"",$C$4,"")</f>
        <v>　</v>
      </c>
      <c r="D6" s="348" t="str">
        <f>IF($D$4&lt;&gt;"",$D$4,"")</f>
        <v>　</v>
      </c>
      <c r="E6" s="285" t="s">
        <v>662</v>
      </c>
      <c r="F6" s="240"/>
      <c r="G6" s="241"/>
      <c r="H6" s="116"/>
      <c r="I6" s="152"/>
      <c r="J6" s="152"/>
      <c r="K6" s="120"/>
      <c r="L6" s="271" t="s">
        <v>673</v>
      </c>
    </row>
    <row r="7" spans="1:12" ht="13.9" thickBot="1">
      <c r="A7" s="310" t="s">
        <v>380</v>
      </c>
      <c r="B7" s="311" t="s">
        <v>297</v>
      </c>
      <c r="C7" s="265" t="s">
        <v>2</v>
      </c>
      <c r="D7" s="214" t="s">
        <v>2</v>
      </c>
      <c r="E7" s="286" t="s">
        <v>660</v>
      </c>
      <c r="F7" s="29"/>
      <c r="G7" s="169"/>
      <c r="H7" s="116"/>
      <c r="I7" s="151">
        <f>'様式３－１'!D40</f>
        <v>0</v>
      </c>
      <c r="J7" s="151">
        <f>IF(OR(AND(C7="×",I7=0)=TRUE,AND(COUNTIF(C7,"○*")&gt;0,I7&gt;0)=TRUE)=TRUE,0,1)</f>
        <v>1</v>
      </c>
      <c r="K7" s="120"/>
      <c r="L7" s="271" t="s">
        <v>674</v>
      </c>
    </row>
    <row r="8" spans="1:12" ht="14.9" customHeight="1">
      <c r="A8" s="312" t="s">
        <v>379</v>
      </c>
      <c r="B8" s="307" t="s">
        <v>298</v>
      </c>
      <c r="C8" s="239"/>
      <c r="D8" s="130"/>
      <c r="E8" s="287" t="s">
        <v>660</v>
      </c>
      <c r="F8" s="162"/>
      <c r="G8" s="173"/>
      <c r="H8" s="116"/>
      <c r="I8" s="146">
        <f>SUM('様式３－１'!D61:D62)</f>
        <v>0</v>
      </c>
      <c r="J8" s="146">
        <f>IF(OR(AND(C8="×",I8=0)=TRUE,AND(COUNTIF(C8,"○*")&gt;0,I8&gt;0)=TRUE)=TRUE,0,1)</f>
        <v>1</v>
      </c>
      <c r="K8" s="120"/>
      <c r="L8" s="272" t="s">
        <v>675</v>
      </c>
    </row>
    <row r="9" spans="1:12" ht="14.9" customHeight="1">
      <c r="A9" s="312"/>
      <c r="B9" s="307"/>
      <c r="C9" s="345" t="str">
        <f>IF($C$8&lt;&gt;"",$C$8,"")</f>
        <v/>
      </c>
      <c r="D9" s="346" t="str">
        <f>IF($D$8&lt;&gt;"",$D$8,"")</f>
        <v/>
      </c>
      <c r="E9" s="284" t="s">
        <v>661</v>
      </c>
      <c r="F9" s="31"/>
      <c r="G9" s="171"/>
      <c r="H9" s="116"/>
      <c r="I9" s="152"/>
      <c r="J9" s="152"/>
      <c r="K9" s="120"/>
      <c r="L9" s="272" t="s">
        <v>676</v>
      </c>
    </row>
    <row r="10" spans="1:12" ht="14.9" customHeight="1">
      <c r="A10" s="312"/>
      <c r="B10" s="313"/>
      <c r="C10" s="345" t="str">
        <f>IF($C$8&lt;&gt;"",$C$8,"")</f>
        <v/>
      </c>
      <c r="D10" s="346" t="str">
        <f>IF($D$8&lt;&gt;"",$D$8,"")</f>
        <v/>
      </c>
      <c r="E10" s="284" t="s">
        <v>662</v>
      </c>
      <c r="F10" s="162"/>
      <c r="G10" s="173"/>
      <c r="H10" s="116"/>
      <c r="I10" s="152"/>
      <c r="J10" s="152"/>
      <c r="K10" s="120"/>
      <c r="L10" s="271" t="s">
        <v>677</v>
      </c>
    </row>
    <row r="11" spans="1:12" ht="14.9" customHeight="1">
      <c r="A11" s="312"/>
      <c r="B11" s="314" t="s">
        <v>569</v>
      </c>
      <c r="C11" s="264" t="s">
        <v>2</v>
      </c>
      <c r="D11" s="104" t="s">
        <v>2</v>
      </c>
      <c r="E11" s="284" t="s">
        <v>660</v>
      </c>
      <c r="F11" s="31"/>
      <c r="G11" s="171"/>
      <c r="H11" s="116"/>
      <c r="I11" s="152"/>
      <c r="J11" s="152"/>
      <c r="K11" s="236"/>
      <c r="L11" s="272" t="s">
        <v>678</v>
      </c>
    </row>
    <row r="12" spans="1:12" ht="14.9" customHeight="1" thickBot="1">
      <c r="A12" s="315"/>
      <c r="B12" s="316" t="s">
        <v>647</v>
      </c>
      <c r="C12" s="261" t="s">
        <v>2</v>
      </c>
      <c r="D12" s="131" t="s">
        <v>2</v>
      </c>
      <c r="E12" s="288" t="s">
        <v>660</v>
      </c>
      <c r="F12" s="242"/>
      <c r="G12" s="243"/>
      <c r="H12" s="116"/>
      <c r="I12" s="148">
        <f>'様式３－１'!D64</f>
        <v>0</v>
      </c>
      <c r="J12" s="148">
        <f>IF(OR(AND(C12="×",I12=0)=TRUE,AND(COUNTIF(C12,"○*")&gt;0,I12&gt;0)=TRUE)=TRUE,0,1)</f>
        <v>1</v>
      </c>
      <c r="K12" s="236"/>
      <c r="L12" s="272" t="s">
        <v>679</v>
      </c>
    </row>
    <row r="13" spans="1:12" ht="32.200000000000003" customHeight="1">
      <c r="A13" s="317" t="s">
        <v>390</v>
      </c>
      <c r="B13" s="318" t="s">
        <v>663</v>
      </c>
      <c r="C13" s="239"/>
      <c r="D13" s="107" t="s">
        <v>2</v>
      </c>
      <c r="E13" s="287" t="s">
        <v>660</v>
      </c>
      <c r="F13" s="30"/>
      <c r="G13" s="170"/>
      <c r="H13" s="116"/>
      <c r="I13" s="146">
        <f>SUM('様式３－１'!D75:D76)</f>
        <v>0</v>
      </c>
      <c r="J13" s="146">
        <f>IF(OR(AND(C13="×",I13=0)=TRUE,AND(COUNTIF(C13,"○*")&gt;0,I13&gt;0)=TRUE)=TRUE,0,1)</f>
        <v>1</v>
      </c>
      <c r="K13" s="236"/>
      <c r="L13" s="267"/>
    </row>
    <row r="14" spans="1:12" ht="14.9" customHeight="1">
      <c r="A14" s="319"/>
      <c r="B14" s="309"/>
      <c r="C14" s="345" t="str">
        <f>IF($C$13&lt;&gt;"",$C$13,"")</f>
        <v/>
      </c>
      <c r="D14" s="346" t="str">
        <f>IF($D$13&lt;&gt;"",$D$13,"")</f>
        <v>　</v>
      </c>
      <c r="E14" s="284" t="s">
        <v>661</v>
      </c>
      <c r="F14" s="31"/>
      <c r="G14" s="171"/>
      <c r="H14" s="116"/>
      <c r="I14" s="152"/>
      <c r="J14" s="152"/>
      <c r="K14" s="120"/>
      <c r="L14" s="267"/>
    </row>
    <row r="15" spans="1:12" ht="14.9" customHeight="1">
      <c r="A15" s="319"/>
      <c r="B15" s="309"/>
      <c r="C15" s="345" t="str">
        <f>IF($C$13&lt;&gt;"",$C$13,"")</f>
        <v/>
      </c>
      <c r="D15" s="346" t="str">
        <f>IF($D$13&lt;&gt;"",$D$13,"")</f>
        <v>　</v>
      </c>
      <c r="E15" s="284" t="s">
        <v>662</v>
      </c>
      <c r="F15" s="162"/>
      <c r="G15" s="173"/>
      <c r="H15" s="116"/>
      <c r="I15" s="152"/>
      <c r="J15" s="152"/>
      <c r="K15" s="120"/>
      <c r="L15" s="267"/>
    </row>
    <row r="16" spans="1:12" ht="14.9" customHeight="1">
      <c r="A16" s="306"/>
      <c r="B16" s="316" t="s">
        <v>570</v>
      </c>
      <c r="C16" s="264" t="s">
        <v>2</v>
      </c>
      <c r="D16" s="131" t="s">
        <v>2</v>
      </c>
      <c r="E16" s="284" t="s">
        <v>660</v>
      </c>
      <c r="F16" s="242"/>
      <c r="G16" s="243"/>
      <c r="H16" s="116"/>
      <c r="I16" s="152"/>
      <c r="J16" s="152"/>
      <c r="K16" s="120"/>
      <c r="L16" s="267"/>
    </row>
    <row r="17" spans="1:14" ht="14.9" customHeight="1" thickBot="1">
      <c r="A17" s="315"/>
      <c r="B17" s="320" t="s">
        <v>571</v>
      </c>
      <c r="C17" s="263" t="s">
        <v>2</v>
      </c>
      <c r="D17" s="106" t="s">
        <v>2</v>
      </c>
      <c r="E17" s="288" t="s">
        <v>660</v>
      </c>
      <c r="F17" s="28"/>
      <c r="G17" s="168"/>
      <c r="H17" s="116"/>
      <c r="I17" s="153"/>
      <c r="J17" s="153"/>
      <c r="K17" s="120"/>
      <c r="L17" s="267"/>
    </row>
    <row r="18" spans="1:14" ht="14.9" customHeight="1" thickBot="1">
      <c r="A18" s="306" t="s">
        <v>378</v>
      </c>
      <c r="B18" s="321"/>
      <c r="C18" s="264" t="s">
        <v>2</v>
      </c>
      <c r="D18" s="198" t="s">
        <v>2</v>
      </c>
      <c r="E18" s="286" t="s">
        <v>660</v>
      </c>
      <c r="F18" s="240"/>
      <c r="G18" s="241"/>
      <c r="H18" s="116"/>
      <c r="I18" s="145">
        <f>'様式３－１'!D115</f>
        <v>0</v>
      </c>
      <c r="J18" s="151">
        <f t="shared" ref="J18:J28" si="1">IF(OR(AND(C18="×",I18=0)=TRUE,AND(COUNTIF(C18,"○*")&gt;0,I18&gt;0)=TRUE)=TRUE,0,1)</f>
        <v>1</v>
      </c>
      <c r="K18" s="120"/>
      <c r="L18" s="267"/>
    </row>
    <row r="19" spans="1:14" ht="14.9" customHeight="1">
      <c r="A19" s="322" t="s">
        <v>643</v>
      </c>
      <c r="B19" s="323"/>
      <c r="C19" s="262" t="s">
        <v>2</v>
      </c>
      <c r="D19" s="107" t="s">
        <v>2</v>
      </c>
      <c r="E19" s="287" t="s">
        <v>661</v>
      </c>
      <c r="F19" s="30"/>
      <c r="G19" s="170"/>
      <c r="H19" s="116"/>
      <c r="I19" s="146">
        <f>'様式３－１'!D134</f>
        <v>0</v>
      </c>
      <c r="J19" s="146">
        <f>IF(OR(AND(C19="×",I19=0)=TRUE,AND(COUNTIF(C19,"○*")&gt;0,I19&gt;0)=TRUE)=TRUE,0,1)</f>
        <v>1</v>
      </c>
      <c r="K19" s="120"/>
      <c r="L19" s="267"/>
    </row>
    <row r="20" spans="1:14" ht="14.9" customHeight="1" thickBot="1">
      <c r="A20" s="324"/>
      <c r="B20" s="325"/>
      <c r="C20" s="347" t="str">
        <f>IF($C$19&lt;&gt;"",$C$19,"")</f>
        <v>　</v>
      </c>
      <c r="D20" s="348" t="str">
        <f>IF($D$19&lt;&gt;"",$D$19,"")</f>
        <v>　</v>
      </c>
      <c r="E20" s="289" t="s">
        <v>662</v>
      </c>
      <c r="F20" s="134"/>
      <c r="G20" s="172"/>
      <c r="H20" s="116"/>
      <c r="I20" s="161"/>
      <c r="J20" s="161"/>
      <c r="K20" s="236"/>
      <c r="L20" s="267"/>
    </row>
    <row r="21" spans="1:14" ht="14.9" customHeight="1">
      <c r="A21" s="312" t="s">
        <v>377</v>
      </c>
      <c r="B21" s="307" t="s">
        <v>299</v>
      </c>
      <c r="C21" s="303" t="s">
        <v>2</v>
      </c>
      <c r="D21" s="130" t="s">
        <v>2</v>
      </c>
      <c r="E21" s="285" t="s">
        <v>660</v>
      </c>
      <c r="F21" s="162"/>
      <c r="G21" s="173"/>
      <c r="H21" s="116"/>
      <c r="I21" s="150">
        <f>'様式３－１'!D157</f>
        <v>0</v>
      </c>
      <c r="J21" s="150">
        <f t="shared" si="1"/>
        <v>1</v>
      </c>
      <c r="K21" s="120"/>
      <c r="L21" s="267"/>
    </row>
    <row r="22" spans="1:14" ht="14.9" customHeight="1">
      <c r="A22" s="312"/>
      <c r="B22" s="314" t="s">
        <v>300</v>
      </c>
      <c r="C22" s="274" t="s">
        <v>2</v>
      </c>
      <c r="D22" s="104" t="s">
        <v>2</v>
      </c>
      <c r="E22" s="284" t="s">
        <v>660</v>
      </c>
      <c r="F22" s="31"/>
      <c r="G22" s="171"/>
      <c r="H22" s="116"/>
      <c r="I22" s="147">
        <f>'様式３－１'!D158</f>
        <v>0</v>
      </c>
      <c r="J22" s="147">
        <f t="shared" si="1"/>
        <v>1</v>
      </c>
      <c r="K22" s="186"/>
      <c r="L22" s="267"/>
    </row>
    <row r="23" spans="1:14" ht="14.9" customHeight="1">
      <c r="A23" s="312"/>
      <c r="B23" s="316" t="s">
        <v>301</v>
      </c>
      <c r="C23" s="274" t="s">
        <v>681</v>
      </c>
      <c r="D23" s="104" t="s">
        <v>2</v>
      </c>
      <c r="E23" s="284" t="s">
        <v>660</v>
      </c>
      <c r="F23" s="31"/>
      <c r="G23" s="171"/>
      <c r="H23" s="116"/>
      <c r="I23" s="147">
        <f>'様式３－１'!D159</f>
        <v>0</v>
      </c>
      <c r="J23" s="147">
        <f t="shared" si="1"/>
        <v>1</v>
      </c>
      <c r="K23" s="186"/>
      <c r="L23" s="267"/>
    </row>
    <row r="24" spans="1:14" ht="14.9" customHeight="1">
      <c r="A24" s="312"/>
      <c r="B24" s="314" t="s">
        <v>302</v>
      </c>
      <c r="C24" s="274" t="s">
        <v>2</v>
      </c>
      <c r="D24" s="104" t="s">
        <v>2</v>
      </c>
      <c r="E24" s="284" t="s">
        <v>660</v>
      </c>
      <c r="F24" s="31"/>
      <c r="G24" s="171"/>
      <c r="H24" s="116"/>
      <c r="I24" s="147">
        <f>'様式３－１'!D160</f>
        <v>0</v>
      </c>
      <c r="J24" s="147">
        <f t="shared" si="1"/>
        <v>1</v>
      </c>
      <c r="K24" s="186"/>
      <c r="L24" s="267"/>
    </row>
    <row r="25" spans="1:14" ht="14.9" customHeight="1">
      <c r="A25" s="312"/>
      <c r="B25" s="314" t="s">
        <v>303</v>
      </c>
      <c r="C25" s="274" t="s">
        <v>2</v>
      </c>
      <c r="D25" s="104" t="s">
        <v>2</v>
      </c>
      <c r="E25" s="284" t="s">
        <v>660</v>
      </c>
      <c r="F25" s="31"/>
      <c r="G25" s="171"/>
      <c r="H25" s="116"/>
      <c r="I25" s="147">
        <f>'様式３－１'!D161</f>
        <v>0</v>
      </c>
      <c r="J25" s="147">
        <f t="shared" si="1"/>
        <v>1</v>
      </c>
      <c r="K25" s="186"/>
      <c r="L25" s="267"/>
    </row>
    <row r="26" spans="1:14" ht="14.9" customHeight="1">
      <c r="A26" s="312"/>
      <c r="B26" s="314" t="s">
        <v>304</v>
      </c>
      <c r="C26" s="274" t="s">
        <v>2</v>
      </c>
      <c r="D26" s="104" t="s">
        <v>2</v>
      </c>
      <c r="E26" s="284" t="s">
        <v>660</v>
      </c>
      <c r="F26" s="31"/>
      <c r="G26" s="171"/>
      <c r="H26" s="116"/>
      <c r="I26" s="147">
        <f>'様式３－１'!D162</f>
        <v>0</v>
      </c>
      <c r="J26" s="147">
        <f t="shared" si="1"/>
        <v>1</v>
      </c>
      <c r="K26" s="186"/>
      <c r="L26" s="267"/>
    </row>
    <row r="27" spans="1:14" ht="14.9" customHeight="1">
      <c r="A27" s="312"/>
      <c r="B27" s="314" t="s">
        <v>305</v>
      </c>
      <c r="C27" s="274" t="s">
        <v>2</v>
      </c>
      <c r="D27" s="104" t="s">
        <v>2</v>
      </c>
      <c r="E27" s="284" t="s">
        <v>660</v>
      </c>
      <c r="F27" s="31"/>
      <c r="G27" s="171"/>
      <c r="H27" s="116"/>
      <c r="I27" s="147">
        <f>'様式３－１'!D163</f>
        <v>0</v>
      </c>
      <c r="J27" s="147">
        <f t="shared" si="1"/>
        <v>1</v>
      </c>
      <c r="K27" s="186"/>
      <c r="L27" s="267"/>
    </row>
    <row r="28" spans="1:14" ht="14.9" customHeight="1" thickBot="1">
      <c r="A28" s="315"/>
      <c r="B28" s="326" t="s">
        <v>306</v>
      </c>
      <c r="C28" s="264" t="s">
        <v>2</v>
      </c>
      <c r="D28" s="131" t="s">
        <v>2</v>
      </c>
      <c r="E28" s="288" t="s">
        <v>660</v>
      </c>
      <c r="F28" s="28"/>
      <c r="G28" s="168"/>
      <c r="H28" s="116"/>
      <c r="I28" s="148">
        <f>'様式３－１'!D164</f>
        <v>0</v>
      </c>
      <c r="J28" s="148">
        <f t="shared" si="1"/>
        <v>1</v>
      </c>
      <c r="K28" s="186"/>
      <c r="L28" s="267"/>
    </row>
    <row r="29" spans="1:14" ht="14.9" customHeight="1">
      <c r="A29" s="327" t="s">
        <v>376</v>
      </c>
      <c r="B29" s="328" t="s">
        <v>307</v>
      </c>
      <c r="C29" s="262" t="s">
        <v>2</v>
      </c>
      <c r="D29" s="107" t="s">
        <v>2</v>
      </c>
      <c r="E29" s="287" t="s">
        <v>660</v>
      </c>
      <c r="F29" s="30"/>
      <c r="G29" s="170"/>
      <c r="H29" s="116"/>
      <c r="I29" s="154"/>
      <c r="J29" s="154"/>
      <c r="K29" s="120"/>
      <c r="L29" s="267"/>
      <c r="N29" s="123"/>
    </row>
    <row r="30" spans="1:14" ht="14.9" customHeight="1">
      <c r="A30" s="306"/>
      <c r="B30" s="316" t="s">
        <v>308</v>
      </c>
      <c r="C30" s="274" t="s">
        <v>2</v>
      </c>
      <c r="D30" s="104" t="s">
        <v>2</v>
      </c>
      <c r="E30" s="284" t="s">
        <v>660</v>
      </c>
      <c r="F30" s="31"/>
      <c r="G30" s="171"/>
      <c r="H30" s="116"/>
      <c r="I30" s="147">
        <f>'様式３－１'!D195</f>
        <v>0</v>
      </c>
      <c r="J30" s="147">
        <f>IF(OR(AND(C30="×",I30=0)=TRUE,AND(COUNTIF(C30,"○*")&gt;0,I30&gt;0)=TRUE)=TRUE,0,1)</f>
        <v>1</v>
      </c>
      <c r="K30" s="120"/>
      <c r="L30" s="267"/>
      <c r="M30" s="123"/>
    </row>
    <row r="31" spans="1:14" ht="14.9" customHeight="1">
      <c r="A31" s="306"/>
      <c r="B31" s="316" t="s">
        <v>309</v>
      </c>
      <c r="C31" s="274" t="s">
        <v>2</v>
      </c>
      <c r="D31" s="104" t="s">
        <v>2</v>
      </c>
      <c r="E31" s="284" t="s">
        <v>660</v>
      </c>
      <c r="F31" s="31"/>
      <c r="G31" s="171"/>
      <c r="H31" s="121"/>
      <c r="I31" s="147">
        <f>'様式３－１'!D196</f>
        <v>0</v>
      </c>
      <c r="J31" s="147">
        <f>IF(OR(AND(C31="×",I31=0)=TRUE,AND(COUNTIF(C31,"○*")&gt;0,I31&gt;0)=TRUE)=TRUE,0,1)</f>
        <v>1</v>
      </c>
      <c r="K31" s="120"/>
      <c r="L31" s="267"/>
    </row>
    <row r="32" spans="1:14" ht="14.9" customHeight="1">
      <c r="A32" s="306"/>
      <c r="B32" s="316" t="s">
        <v>310</v>
      </c>
      <c r="C32" s="274" t="s">
        <v>2</v>
      </c>
      <c r="D32" s="104" t="s">
        <v>2</v>
      </c>
      <c r="E32" s="284" t="s">
        <v>660</v>
      </c>
      <c r="F32" s="31"/>
      <c r="G32" s="171"/>
      <c r="H32" s="121"/>
      <c r="I32" s="147">
        <f>'様式３－１'!D197</f>
        <v>0</v>
      </c>
      <c r="J32" s="147">
        <f>IF(OR(AND(C32="×",I32=0)=TRUE,AND(COUNTIF(C32,"○*")&gt;0,I32&gt;0)=TRUE)=TRUE,0,1)</f>
        <v>1</v>
      </c>
      <c r="K32" s="120"/>
      <c r="L32" s="267"/>
    </row>
    <row r="33" spans="1:12" ht="14.9" customHeight="1" thickBot="1">
      <c r="A33" s="329"/>
      <c r="B33" s="320" t="s">
        <v>311</v>
      </c>
      <c r="C33" s="276" t="s">
        <v>2</v>
      </c>
      <c r="D33" s="106" t="s">
        <v>2</v>
      </c>
      <c r="E33" s="288" t="s">
        <v>660</v>
      </c>
      <c r="F33" s="28"/>
      <c r="G33" s="168"/>
      <c r="H33" s="121"/>
      <c r="I33" s="149">
        <f>'様式３－１'!D198</f>
        <v>0</v>
      </c>
      <c r="J33" s="149">
        <f>IF(OR(AND(C33="×",I33=0)=TRUE,AND(COUNTIF(C33,"○*")&gt;0,I33&gt;0)=TRUE)=TRUE,0,1)</f>
        <v>1</v>
      </c>
      <c r="K33" s="120"/>
      <c r="L33" s="267"/>
    </row>
    <row r="34" spans="1:12" ht="14.9" customHeight="1" thickBot="1">
      <c r="A34" s="330" t="s">
        <v>438</v>
      </c>
      <c r="B34" s="331"/>
      <c r="C34" s="277" t="s">
        <v>2</v>
      </c>
      <c r="D34" s="214" t="s">
        <v>2</v>
      </c>
      <c r="E34" s="286" t="s">
        <v>660</v>
      </c>
      <c r="F34" s="29"/>
      <c r="G34" s="169"/>
      <c r="H34" s="121"/>
      <c r="I34" s="145">
        <f>COUNTIF('様式３－２'!D4:D6,"○")</f>
        <v>0</v>
      </c>
      <c r="J34" s="145">
        <f>IF(OR(AND(C34="×",I34=0)=TRUE,AND(COUNTIF(C34,"○*")&gt;0,I34&gt;0)=TRUE)=TRUE,0,1)</f>
        <v>1</v>
      </c>
      <c r="K34" s="120"/>
      <c r="L34" s="267"/>
    </row>
    <row r="35" spans="1:12" ht="30.75" customHeight="1" thickBot="1">
      <c r="A35" s="366" t="s">
        <v>589</v>
      </c>
      <c r="B35" s="367"/>
      <c r="C35" s="277" t="s">
        <v>2</v>
      </c>
      <c r="D35" s="214" t="s">
        <v>2</v>
      </c>
      <c r="E35" s="286" t="s">
        <v>660</v>
      </c>
      <c r="F35" s="29"/>
      <c r="G35" s="169"/>
      <c r="H35" s="121"/>
      <c r="I35" s="154"/>
      <c r="J35" s="154"/>
      <c r="K35" s="120"/>
      <c r="L35" s="267"/>
    </row>
    <row r="36" spans="1:12" ht="70.7" customHeight="1" thickBot="1">
      <c r="A36" s="308" t="s">
        <v>436</v>
      </c>
      <c r="B36" s="332" t="s">
        <v>590</v>
      </c>
      <c r="C36" s="275" t="s">
        <v>2</v>
      </c>
      <c r="D36" s="198" t="s">
        <v>2</v>
      </c>
      <c r="E36" s="285" t="s">
        <v>660</v>
      </c>
      <c r="F36" s="240"/>
      <c r="G36" s="241"/>
      <c r="H36" s="121"/>
      <c r="I36" s="154"/>
      <c r="J36" s="154"/>
      <c r="K36" s="120"/>
      <c r="L36" s="267"/>
    </row>
    <row r="37" spans="1:12" ht="45.75" customHeight="1">
      <c r="A37" s="333" t="s">
        <v>437</v>
      </c>
      <c r="B37" s="318" t="s">
        <v>568</v>
      </c>
      <c r="C37" s="239" t="s">
        <v>2</v>
      </c>
      <c r="D37" s="107" t="s">
        <v>2</v>
      </c>
      <c r="E37" s="287" t="s">
        <v>660</v>
      </c>
      <c r="F37" s="30"/>
      <c r="G37" s="170"/>
      <c r="H37" s="121"/>
      <c r="I37" s="154"/>
      <c r="J37" s="154"/>
      <c r="K37" s="120"/>
      <c r="L37" s="267"/>
    </row>
    <row r="38" spans="1:12" ht="45.6" customHeight="1" thickBot="1">
      <c r="A38" s="315"/>
      <c r="B38" s="334" t="s">
        <v>385</v>
      </c>
      <c r="C38" s="276" t="s">
        <v>2</v>
      </c>
      <c r="D38" s="106" t="s">
        <v>2</v>
      </c>
      <c r="E38" s="288" t="s">
        <v>660</v>
      </c>
      <c r="F38" s="28"/>
      <c r="G38" s="168"/>
      <c r="H38" s="121"/>
      <c r="I38" s="161"/>
      <c r="J38" s="161"/>
      <c r="K38" s="120"/>
      <c r="L38" s="267"/>
    </row>
    <row r="39" spans="1:12">
      <c r="A39" s="335" t="s">
        <v>375</v>
      </c>
      <c r="B39" s="328" t="s">
        <v>312</v>
      </c>
      <c r="C39" s="262" t="s">
        <v>2</v>
      </c>
      <c r="D39" s="107" t="s">
        <v>2</v>
      </c>
      <c r="E39" s="287" t="s">
        <v>660</v>
      </c>
      <c r="F39" s="30"/>
      <c r="G39" s="170"/>
      <c r="H39" s="116"/>
      <c r="I39" s="146">
        <f>'様式３－１'!D85</f>
        <v>0</v>
      </c>
      <c r="J39" s="146">
        <f>IF(OR(AND(C39="×",I39=0)=TRUE,AND(COUNTIF(C39,"○*")&gt;0,I39&gt;0)=TRUE)=TRUE,0,1)</f>
        <v>1</v>
      </c>
      <c r="K39" s="120"/>
      <c r="L39" s="187"/>
    </row>
    <row r="40" spans="1:12">
      <c r="A40" s="312"/>
      <c r="B40" s="314" t="s">
        <v>313</v>
      </c>
      <c r="C40" s="260" t="s">
        <v>2</v>
      </c>
      <c r="D40" s="131" t="s">
        <v>2</v>
      </c>
      <c r="E40" s="284" t="s">
        <v>660</v>
      </c>
      <c r="F40" s="31"/>
      <c r="G40" s="171"/>
      <c r="H40" s="116"/>
      <c r="I40" s="147">
        <f>'様式３－１'!D86</f>
        <v>0</v>
      </c>
      <c r="J40" s="147">
        <f>IF(OR(AND(C40="×",I40=0)=TRUE,AND(COUNTIF(C40,"○*")&gt;0,I40&gt;0)=TRUE)=TRUE,0,1)</f>
        <v>1</v>
      </c>
      <c r="K40" s="120"/>
      <c r="L40" s="187"/>
    </row>
    <row r="41" spans="1:12">
      <c r="A41" s="312"/>
      <c r="B41" s="314" t="s">
        <v>314</v>
      </c>
      <c r="C41" s="259" t="s">
        <v>2</v>
      </c>
      <c r="D41" s="104" t="s">
        <v>2</v>
      </c>
      <c r="E41" s="284" t="s">
        <v>660</v>
      </c>
      <c r="F41" s="31"/>
      <c r="G41" s="171"/>
      <c r="H41" s="116"/>
      <c r="I41" s="147">
        <f>'様式３－１'!D87</f>
        <v>0</v>
      </c>
      <c r="J41" s="147">
        <f>IF(OR(AND(C41="×",I41=0)=TRUE,AND(COUNTIF(C41,"○*")&gt;0,I41&gt;0)=TRUE)=TRUE,0,1)</f>
        <v>1</v>
      </c>
      <c r="K41" s="120"/>
      <c r="L41" s="187"/>
    </row>
    <row r="42" spans="1:12" ht="14.9" customHeight="1">
      <c r="A42" s="312"/>
      <c r="B42" s="336" t="s">
        <v>315</v>
      </c>
      <c r="C42" s="260" t="s">
        <v>2</v>
      </c>
      <c r="D42" s="131" t="s">
        <v>2</v>
      </c>
      <c r="E42" s="284" t="s">
        <v>660</v>
      </c>
      <c r="F42" s="31"/>
      <c r="G42" s="171"/>
      <c r="H42" s="116"/>
      <c r="I42" s="147">
        <f>'様式３－１'!D88</f>
        <v>0</v>
      </c>
      <c r="J42" s="147">
        <f>IF(OR(AND(C42="×",I42=0)=TRUE,AND(COUNTIF(C42,"○*")&gt;0,I42&gt;0)=TRUE)=TRUE,0,1)</f>
        <v>1</v>
      </c>
      <c r="K42" s="120"/>
      <c r="L42" s="187"/>
    </row>
    <row r="43" spans="1:12" ht="14.9" customHeight="1" thickBot="1">
      <c r="A43" s="315"/>
      <c r="B43" s="337" t="s">
        <v>644</v>
      </c>
      <c r="C43" s="263" t="s">
        <v>2</v>
      </c>
      <c r="D43" s="106" t="s">
        <v>2</v>
      </c>
      <c r="E43" s="288" t="s">
        <v>660</v>
      </c>
      <c r="F43" s="134"/>
      <c r="G43" s="172"/>
      <c r="H43" s="116"/>
      <c r="I43" s="153"/>
      <c r="J43" s="153"/>
      <c r="K43" s="120"/>
      <c r="L43" s="187"/>
    </row>
    <row r="44" spans="1:12" ht="14.9" customHeight="1">
      <c r="A44" s="335" t="s">
        <v>374</v>
      </c>
      <c r="B44" s="338" t="s">
        <v>316</v>
      </c>
      <c r="C44" s="260" t="s">
        <v>2</v>
      </c>
      <c r="D44" s="107" t="s">
        <v>2</v>
      </c>
      <c r="E44" s="287" t="s">
        <v>660</v>
      </c>
      <c r="F44" s="30"/>
      <c r="G44" s="170"/>
      <c r="H44" s="116"/>
      <c r="I44" s="150">
        <f>'様式３－１'!D99</f>
        <v>0</v>
      </c>
      <c r="J44" s="150">
        <f t="shared" ref="J44:J49" si="2">IF(OR(AND(C44="×",I44=0)=TRUE,AND(COUNTIF(C44,"○*")&gt;0,I44&gt;0)=TRUE)=TRUE,0,1)</f>
        <v>1</v>
      </c>
      <c r="K44" s="119"/>
      <c r="L44" s="187"/>
    </row>
    <row r="45" spans="1:12" ht="14.9" customHeight="1">
      <c r="A45" s="312"/>
      <c r="B45" s="336" t="s">
        <v>317</v>
      </c>
      <c r="C45" s="260" t="s">
        <v>2</v>
      </c>
      <c r="D45" s="104" t="s">
        <v>2</v>
      </c>
      <c r="E45" s="284" t="s">
        <v>660</v>
      </c>
      <c r="F45" s="31"/>
      <c r="G45" s="171"/>
      <c r="H45" s="116"/>
      <c r="I45" s="147">
        <f>'様式３－１'!D100</f>
        <v>0</v>
      </c>
      <c r="J45" s="147">
        <f t="shared" si="2"/>
        <v>1</v>
      </c>
      <c r="K45" s="187"/>
      <c r="L45" s="187"/>
    </row>
    <row r="46" spans="1:12" ht="14.9" customHeight="1">
      <c r="A46" s="312"/>
      <c r="B46" s="314" t="s">
        <v>318</v>
      </c>
      <c r="C46" s="260" t="s">
        <v>2</v>
      </c>
      <c r="D46" s="104" t="s">
        <v>2</v>
      </c>
      <c r="E46" s="284" t="s">
        <v>660</v>
      </c>
      <c r="F46" s="31"/>
      <c r="G46" s="171"/>
      <c r="H46" s="116"/>
      <c r="I46" s="147">
        <f>'様式３－１'!D101</f>
        <v>0</v>
      </c>
      <c r="J46" s="147">
        <f t="shared" si="2"/>
        <v>1</v>
      </c>
      <c r="K46" s="119"/>
      <c r="L46" s="267"/>
    </row>
    <row r="47" spans="1:12" ht="14.9" customHeight="1">
      <c r="A47" s="312"/>
      <c r="B47" s="336" t="s">
        <v>319</v>
      </c>
      <c r="C47" s="260" t="s">
        <v>2</v>
      </c>
      <c r="D47" s="104" t="s">
        <v>2</v>
      </c>
      <c r="E47" s="284" t="s">
        <v>660</v>
      </c>
      <c r="F47" s="31"/>
      <c r="G47" s="171"/>
      <c r="H47" s="116"/>
      <c r="I47" s="147">
        <f>'様式３－１'!D102</f>
        <v>0</v>
      </c>
      <c r="J47" s="147">
        <f t="shared" si="2"/>
        <v>1</v>
      </c>
      <c r="K47" s="119"/>
      <c r="L47" s="267"/>
    </row>
    <row r="48" spans="1:12" ht="14.9" customHeight="1">
      <c r="A48" s="312"/>
      <c r="B48" s="339" t="s">
        <v>641</v>
      </c>
      <c r="C48" s="260" t="s">
        <v>2</v>
      </c>
      <c r="D48" s="104" t="s">
        <v>2</v>
      </c>
      <c r="E48" s="284" t="s">
        <v>660</v>
      </c>
      <c r="F48" s="31"/>
      <c r="G48" s="171"/>
      <c r="H48" s="116"/>
      <c r="I48" s="147">
        <f>'様式３－１'!D103</f>
        <v>0</v>
      </c>
      <c r="J48" s="147">
        <f t="shared" si="2"/>
        <v>1</v>
      </c>
      <c r="K48" s="119"/>
      <c r="L48" s="267"/>
    </row>
    <row r="49" spans="1:29" ht="14.9" customHeight="1">
      <c r="A49" s="312"/>
      <c r="B49" s="340" t="s">
        <v>642</v>
      </c>
      <c r="C49" s="260" t="s">
        <v>2</v>
      </c>
      <c r="D49" s="104" t="s">
        <v>2</v>
      </c>
      <c r="E49" s="284" t="s">
        <v>660</v>
      </c>
      <c r="F49" s="31"/>
      <c r="G49" s="171"/>
      <c r="H49" s="116"/>
      <c r="I49" s="147">
        <f>'様式３－１'!D104</f>
        <v>0</v>
      </c>
      <c r="J49" s="147">
        <f t="shared" si="2"/>
        <v>1</v>
      </c>
      <c r="K49" s="119"/>
      <c r="L49" s="267"/>
    </row>
    <row r="50" spans="1:29" ht="14.9" customHeight="1" thickBot="1">
      <c r="A50" s="312"/>
      <c r="B50" s="341" t="s">
        <v>645</v>
      </c>
      <c r="C50" s="261" t="s">
        <v>2</v>
      </c>
      <c r="D50" s="131" t="s">
        <v>2</v>
      </c>
      <c r="E50" s="290" t="s">
        <v>660</v>
      </c>
      <c r="F50" s="242"/>
      <c r="G50" s="243"/>
      <c r="H50" s="116"/>
      <c r="I50" s="153"/>
      <c r="J50" s="153"/>
      <c r="K50" s="119"/>
      <c r="L50" s="267"/>
    </row>
    <row r="51" spans="1:29" s="6" customFormat="1" ht="14.9" customHeight="1">
      <c r="A51" s="335" t="s">
        <v>373</v>
      </c>
      <c r="B51" s="338" t="s">
        <v>320</v>
      </c>
      <c r="C51" s="262" t="s">
        <v>2</v>
      </c>
      <c r="D51" s="107" t="s">
        <v>2</v>
      </c>
      <c r="E51" s="287" t="s">
        <v>660</v>
      </c>
      <c r="F51" s="30"/>
      <c r="G51" s="170"/>
      <c r="H51" s="118"/>
      <c r="I51" s="146">
        <f>'様式３－１'!D110</f>
        <v>0</v>
      </c>
      <c r="J51" s="146">
        <f>IF(OR(AND(C51="×",I51=0)=TRUE,AND(COUNTIF(C51,"○*")&gt;0,I51&gt;0)=TRUE)=TRUE,0,1)</f>
        <v>1</v>
      </c>
      <c r="K51" s="119"/>
      <c r="L51" s="267"/>
      <c r="M51" s="266"/>
      <c r="N51" s="266"/>
      <c r="O51" s="123"/>
      <c r="P51" s="123"/>
      <c r="Q51" s="123"/>
      <c r="R51" s="123"/>
      <c r="S51" s="123"/>
      <c r="T51" s="123"/>
      <c r="U51" s="123"/>
      <c r="V51" s="123"/>
      <c r="W51" s="123"/>
      <c r="X51" s="123"/>
      <c r="Y51" s="123"/>
      <c r="Z51" s="123"/>
      <c r="AA51" s="123"/>
      <c r="AB51" s="123"/>
      <c r="AC51" s="123"/>
    </row>
    <row r="52" spans="1:29" s="6" customFormat="1" ht="14.9" customHeight="1">
      <c r="A52" s="312"/>
      <c r="B52" s="341"/>
      <c r="C52" s="345" t="str">
        <f>IF($C$51&lt;&gt;"",$C$51,"")</f>
        <v>　</v>
      </c>
      <c r="D52" s="346" t="str">
        <f>IF($D$51&lt;&gt;"",$D$51,"")</f>
        <v>　</v>
      </c>
      <c r="E52" s="284" t="s">
        <v>661</v>
      </c>
      <c r="F52" s="162"/>
      <c r="G52" s="173"/>
      <c r="H52" s="237"/>
      <c r="I52" s="152"/>
      <c r="J52" s="152"/>
      <c r="K52" s="235"/>
      <c r="L52" s="267"/>
      <c r="M52" s="266"/>
      <c r="N52" s="266"/>
      <c r="O52" s="123"/>
      <c r="P52" s="123"/>
      <c r="Q52" s="123"/>
      <c r="R52" s="123"/>
      <c r="S52" s="123"/>
      <c r="T52" s="123"/>
      <c r="U52" s="123"/>
      <c r="V52" s="123"/>
      <c r="W52" s="123"/>
      <c r="X52" s="123"/>
      <c r="Y52" s="123"/>
      <c r="Z52" s="123"/>
      <c r="AA52" s="123"/>
      <c r="AB52" s="123"/>
      <c r="AC52" s="123"/>
    </row>
    <row r="53" spans="1:29" s="6" customFormat="1" ht="14.9" customHeight="1">
      <c r="A53" s="312"/>
      <c r="B53" s="341"/>
      <c r="C53" s="345" t="str">
        <f>IF($C$51&lt;&gt;"",$C$51,"")</f>
        <v>　</v>
      </c>
      <c r="D53" s="346" t="str">
        <f>IF($D$51&lt;&gt;"",$D$51,"")</f>
        <v>　</v>
      </c>
      <c r="E53" s="284" t="s">
        <v>662</v>
      </c>
      <c r="F53" s="31"/>
      <c r="G53" s="171"/>
      <c r="H53" s="118"/>
      <c r="I53" s="273"/>
      <c r="J53" s="273"/>
      <c r="K53" s="119"/>
      <c r="L53" s="267"/>
      <c r="M53" s="266"/>
      <c r="N53" s="266"/>
      <c r="O53" s="123"/>
      <c r="P53" s="123"/>
      <c r="Q53" s="123"/>
      <c r="R53" s="123"/>
      <c r="S53" s="123"/>
      <c r="T53" s="123"/>
      <c r="U53" s="123"/>
      <c r="V53" s="123"/>
      <c r="W53" s="123"/>
      <c r="X53" s="123"/>
      <c r="Y53" s="123"/>
      <c r="Z53" s="123"/>
      <c r="AA53" s="123"/>
      <c r="AB53" s="123"/>
      <c r="AC53" s="123"/>
    </row>
    <row r="54" spans="1:29" ht="14.9" customHeight="1">
      <c r="A54" s="312"/>
      <c r="B54" s="314" t="s">
        <v>321</v>
      </c>
      <c r="C54" s="260" t="s">
        <v>2</v>
      </c>
      <c r="D54" s="104" t="s">
        <v>2</v>
      </c>
      <c r="E54" s="285" t="s">
        <v>660</v>
      </c>
      <c r="F54" s="31"/>
      <c r="G54" s="171"/>
      <c r="H54" s="118"/>
      <c r="I54" s="223">
        <f>'様式３－１'!D111</f>
        <v>0</v>
      </c>
      <c r="J54" s="223">
        <f>IF(OR(AND(C54="×",I54=0)=TRUE,AND(COUNTIF(C54,"○*")&gt;0,I54&gt;0)=TRUE)=TRUE,0,1)</f>
        <v>1</v>
      </c>
      <c r="K54" s="119"/>
      <c r="L54" s="267"/>
    </row>
    <row r="55" spans="1:29" ht="14.9" customHeight="1">
      <c r="A55" s="312"/>
      <c r="B55" s="341"/>
      <c r="C55" s="345" t="str">
        <f>IF($C$54&lt;&gt;"",$C$54,"")</f>
        <v>　</v>
      </c>
      <c r="D55" s="346" t="str">
        <f>IF($D$54&lt;&gt;"",$D$54,"")</f>
        <v>　</v>
      </c>
      <c r="E55" s="284" t="s">
        <v>661</v>
      </c>
      <c r="F55" s="242"/>
      <c r="G55" s="243"/>
      <c r="H55" s="237"/>
      <c r="I55" s="152"/>
      <c r="J55" s="152"/>
      <c r="K55" s="235"/>
      <c r="L55" s="267"/>
    </row>
    <row r="56" spans="1:29" ht="14.9" customHeight="1" thickBot="1">
      <c r="A56" s="315"/>
      <c r="B56" s="337"/>
      <c r="C56" s="345" t="str">
        <f>IF($C$54&lt;&gt;"",$C$54,"")</f>
        <v>　</v>
      </c>
      <c r="D56" s="346" t="str">
        <f>IF($D$54&lt;&gt;"",$D$54,"")</f>
        <v>　</v>
      </c>
      <c r="E56" s="288" t="s">
        <v>662</v>
      </c>
      <c r="F56" s="28"/>
      <c r="G56" s="168"/>
      <c r="H56" s="123"/>
      <c r="I56" s="161"/>
      <c r="J56" s="161"/>
      <c r="K56" s="119"/>
      <c r="L56" s="267"/>
    </row>
    <row r="57" spans="1:29" ht="14.9" customHeight="1">
      <c r="A57" s="123"/>
      <c r="B57" s="123"/>
      <c r="C57" s="123"/>
      <c r="D57" s="123"/>
      <c r="E57" s="256"/>
      <c r="F57" s="123"/>
      <c r="G57" s="123"/>
      <c r="H57" s="123"/>
      <c r="I57" s="224"/>
      <c r="J57" s="224"/>
      <c r="K57" s="119"/>
      <c r="L57" s="267"/>
    </row>
    <row r="58" spans="1:29" ht="14.9" customHeight="1">
      <c r="A58" s="123"/>
      <c r="B58" s="123"/>
      <c r="C58" s="123"/>
      <c r="D58" s="123"/>
      <c r="E58" s="256"/>
      <c r="F58" s="123"/>
      <c r="G58" s="123"/>
      <c r="H58" s="118"/>
      <c r="I58" s="118"/>
      <c r="J58" s="118"/>
      <c r="K58" s="118"/>
      <c r="L58" s="267"/>
    </row>
    <row r="59" spans="1:29" ht="14.9" customHeight="1">
      <c r="A59" s="123"/>
      <c r="B59" s="123"/>
      <c r="C59" s="123"/>
      <c r="D59" s="123"/>
      <c r="E59" s="256"/>
      <c r="F59" s="123"/>
      <c r="G59" s="123"/>
      <c r="H59" s="118"/>
      <c r="I59" s="118"/>
      <c r="J59" s="118"/>
      <c r="K59" s="118"/>
      <c r="L59" s="267"/>
    </row>
    <row r="60" spans="1:29">
      <c r="A60" s="123"/>
      <c r="B60" s="123"/>
      <c r="C60" s="123"/>
      <c r="D60" s="123"/>
      <c r="E60" s="256"/>
      <c r="F60" s="123"/>
      <c r="G60" s="123"/>
      <c r="H60" s="118"/>
      <c r="I60" s="118"/>
      <c r="J60" s="118"/>
      <c r="K60" s="118"/>
      <c r="L60" s="267"/>
    </row>
    <row r="61" spans="1:29">
      <c r="A61" s="118"/>
      <c r="B61" s="118"/>
      <c r="C61" s="118"/>
      <c r="D61" s="118"/>
      <c r="E61" s="257"/>
      <c r="F61" s="118"/>
      <c r="G61" s="118"/>
      <c r="H61" s="118"/>
      <c r="I61" s="118"/>
      <c r="J61" s="118"/>
      <c r="K61" s="118"/>
      <c r="L61" s="267"/>
    </row>
    <row r="62" spans="1:29">
      <c r="A62" s="122"/>
      <c r="B62" s="118"/>
      <c r="C62" s="118"/>
      <c r="D62" s="118"/>
      <c r="E62" s="257"/>
      <c r="F62" s="118"/>
      <c r="G62" s="118"/>
      <c r="H62" s="118"/>
      <c r="I62" s="118"/>
      <c r="J62" s="118"/>
      <c r="K62" s="118"/>
    </row>
    <row r="63" spans="1:29">
      <c r="A63" s="122"/>
      <c r="B63" s="118"/>
      <c r="C63" s="118"/>
      <c r="D63" s="118"/>
      <c r="E63" s="257"/>
      <c r="F63" s="118"/>
      <c r="G63" s="118"/>
      <c r="H63" s="118"/>
      <c r="I63" s="118"/>
      <c r="J63" s="118"/>
      <c r="K63" s="118"/>
    </row>
    <row r="64" spans="1:29">
      <c r="A64" s="122"/>
      <c r="B64" s="118"/>
      <c r="C64" s="118"/>
      <c r="D64" s="118"/>
      <c r="E64" s="257"/>
      <c r="F64" s="118"/>
      <c r="G64" s="118"/>
      <c r="H64" s="118"/>
      <c r="I64" s="118"/>
      <c r="J64" s="118"/>
      <c r="K64" s="118"/>
    </row>
    <row r="65" spans="1:11">
      <c r="A65" s="122"/>
      <c r="B65" s="118"/>
      <c r="C65" s="118"/>
      <c r="D65" s="118"/>
      <c r="E65" s="257"/>
      <c r="F65" s="118"/>
      <c r="G65" s="118"/>
      <c r="H65" s="118"/>
      <c r="I65" s="118"/>
      <c r="J65" s="118"/>
      <c r="K65" s="118"/>
    </row>
    <row r="66" spans="1:11">
      <c r="A66" s="122"/>
      <c r="B66" s="118"/>
      <c r="C66" s="118"/>
      <c r="D66" s="118"/>
      <c r="E66" s="257"/>
      <c r="F66" s="118"/>
      <c r="G66" s="118"/>
      <c r="H66" s="118"/>
      <c r="I66" s="118"/>
      <c r="J66" s="118"/>
      <c r="K66" s="118"/>
    </row>
    <row r="67" spans="1:11">
      <c r="A67" s="118"/>
      <c r="B67" s="118"/>
      <c r="C67" s="118"/>
      <c r="D67" s="118"/>
      <c r="E67" s="257"/>
      <c r="F67" s="118"/>
      <c r="G67" s="118"/>
      <c r="H67" s="118"/>
      <c r="I67" s="118"/>
      <c r="J67" s="118"/>
      <c r="K67" s="118"/>
    </row>
    <row r="68" spans="1:11">
      <c r="A68" s="124"/>
      <c r="B68" s="118"/>
      <c r="C68" s="118"/>
      <c r="D68" s="118"/>
      <c r="E68" s="257"/>
      <c r="F68" s="118"/>
      <c r="G68" s="118"/>
      <c r="H68" s="118"/>
      <c r="I68" s="118"/>
      <c r="J68" s="118"/>
      <c r="K68" s="118"/>
    </row>
    <row r="69" spans="1:11">
      <c r="A69" s="124"/>
      <c r="B69" s="118"/>
      <c r="C69" s="118"/>
      <c r="D69" s="118"/>
      <c r="E69" s="257"/>
      <c r="F69" s="118"/>
      <c r="G69" s="118"/>
      <c r="H69" s="118"/>
      <c r="I69" s="118"/>
      <c r="J69" s="118"/>
      <c r="K69" s="118"/>
    </row>
    <row r="70" spans="1:11">
      <c r="A70" s="118"/>
      <c r="B70" s="118"/>
      <c r="C70" s="118"/>
      <c r="D70" s="118"/>
      <c r="E70" s="257"/>
      <c r="F70" s="118"/>
      <c r="G70" s="118"/>
      <c r="H70" s="118"/>
      <c r="I70" s="118"/>
      <c r="J70" s="118"/>
      <c r="K70" s="118"/>
    </row>
    <row r="71" spans="1:11">
      <c r="A71" s="118"/>
      <c r="B71" s="118"/>
      <c r="C71" s="118"/>
      <c r="D71" s="118"/>
      <c r="E71" s="257"/>
      <c r="F71" s="118"/>
      <c r="G71" s="118"/>
      <c r="H71" s="118"/>
      <c r="I71" s="118"/>
      <c r="J71" s="118"/>
      <c r="K71" s="118"/>
    </row>
    <row r="72" spans="1:11">
      <c r="A72" s="118"/>
      <c r="B72" s="118"/>
      <c r="C72" s="118"/>
      <c r="D72" s="118"/>
      <c r="E72" s="257"/>
      <c r="F72" s="118"/>
      <c r="G72" s="118"/>
      <c r="H72" s="118"/>
      <c r="I72" s="118"/>
      <c r="J72" s="118"/>
      <c r="K72" s="118"/>
    </row>
    <row r="73" spans="1:11">
      <c r="A73" s="118"/>
      <c r="B73" s="118"/>
      <c r="C73" s="118"/>
      <c r="D73" s="118"/>
      <c r="E73" s="257"/>
      <c r="F73" s="118"/>
      <c r="G73" s="118"/>
      <c r="H73" s="118"/>
      <c r="I73" s="118"/>
      <c r="J73" s="118"/>
      <c r="K73" s="118"/>
    </row>
    <row r="74" spans="1:11">
      <c r="A74" s="118"/>
      <c r="B74" s="118"/>
      <c r="C74" s="118"/>
      <c r="D74" s="118"/>
      <c r="E74" s="257"/>
      <c r="F74" s="118"/>
      <c r="G74" s="118"/>
      <c r="H74" s="118"/>
      <c r="I74" s="118"/>
      <c r="J74" s="118"/>
      <c r="K74" s="118"/>
    </row>
    <row r="75" spans="1:11">
      <c r="A75" s="118"/>
      <c r="B75" s="118"/>
      <c r="C75" s="118"/>
      <c r="D75" s="118"/>
      <c r="E75" s="257"/>
      <c r="F75" s="118"/>
      <c r="G75" s="118"/>
      <c r="H75" s="118"/>
      <c r="I75" s="118"/>
      <c r="J75" s="118"/>
      <c r="K75" s="118"/>
    </row>
    <row r="76" spans="1:11">
      <c r="A76" s="118"/>
      <c r="B76" s="118"/>
      <c r="C76" s="118"/>
      <c r="D76" s="118"/>
      <c r="E76" s="257"/>
      <c r="F76" s="118"/>
      <c r="G76" s="118"/>
      <c r="H76" s="118"/>
      <c r="I76" s="118"/>
      <c r="J76" s="118"/>
      <c r="K76" s="118"/>
    </row>
    <row r="77" spans="1:11">
      <c r="A77" s="118"/>
      <c r="B77" s="118"/>
      <c r="C77" s="118"/>
      <c r="D77" s="118"/>
      <c r="E77" s="257"/>
      <c r="F77" s="118"/>
      <c r="G77" s="118"/>
      <c r="H77" s="118"/>
      <c r="I77" s="118"/>
      <c r="J77" s="118"/>
      <c r="K77" s="118"/>
    </row>
    <row r="78" spans="1:11">
      <c r="A78" s="118"/>
      <c r="B78" s="118"/>
      <c r="C78" s="118"/>
      <c r="D78" s="118"/>
      <c r="E78" s="257"/>
      <c r="F78" s="118"/>
      <c r="G78" s="118"/>
      <c r="H78" s="118"/>
      <c r="I78" s="118"/>
      <c r="J78" s="118"/>
      <c r="K78" s="118"/>
    </row>
    <row r="79" spans="1:11">
      <c r="A79" s="118"/>
      <c r="B79" s="118"/>
      <c r="C79" s="118"/>
      <c r="D79" s="118"/>
      <c r="E79" s="257"/>
      <c r="F79" s="118"/>
      <c r="G79" s="118"/>
      <c r="H79" s="118"/>
      <c r="I79" s="118"/>
      <c r="J79" s="118"/>
      <c r="K79" s="118"/>
    </row>
    <row r="80" spans="1:11">
      <c r="A80" s="118"/>
      <c r="B80" s="118"/>
      <c r="C80" s="118"/>
      <c r="D80" s="118"/>
      <c r="E80" s="257"/>
      <c r="F80" s="118"/>
      <c r="G80" s="118"/>
      <c r="H80" s="118"/>
      <c r="I80" s="118"/>
      <c r="J80" s="118"/>
      <c r="K80" s="118"/>
    </row>
    <row r="81" spans="1:11">
      <c r="A81" s="118"/>
      <c r="B81" s="118"/>
      <c r="C81" s="118"/>
      <c r="D81" s="118"/>
      <c r="E81" s="257"/>
      <c r="F81" s="118"/>
      <c r="G81" s="118"/>
      <c r="H81" s="118"/>
      <c r="I81" s="118"/>
      <c r="J81" s="118"/>
      <c r="K81" s="118"/>
    </row>
    <row r="82" spans="1:11">
      <c r="A82" s="118"/>
      <c r="B82" s="118"/>
      <c r="C82" s="118"/>
      <c r="D82" s="118"/>
      <c r="E82" s="257"/>
      <c r="F82" s="118"/>
      <c r="G82" s="118"/>
      <c r="H82" s="118"/>
      <c r="I82" s="118"/>
      <c r="J82" s="118"/>
      <c r="K82" s="118"/>
    </row>
    <row r="83" spans="1:11">
      <c r="A83" s="118"/>
      <c r="B83" s="118"/>
      <c r="C83" s="118"/>
      <c r="D83" s="118"/>
      <c r="E83" s="257"/>
      <c r="F83" s="118"/>
      <c r="G83" s="118"/>
      <c r="H83" s="118"/>
      <c r="I83" s="118"/>
      <c r="J83" s="118"/>
      <c r="K83" s="118"/>
    </row>
    <row r="84" spans="1:11">
      <c r="A84" s="118"/>
      <c r="B84" s="118"/>
      <c r="C84" s="118"/>
      <c r="D84" s="118"/>
      <c r="E84" s="257"/>
      <c r="F84" s="118"/>
      <c r="G84" s="118"/>
      <c r="H84" s="118"/>
      <c r="I84" s="118"/>
      <c r="J84" s="118"/>
      <c r="K84" s="118"/>
    </row>
    <row r="85" spans="1:11">
      <c r="A85" s="118"/>
      <c r="B85" s="118"/>
      <c r="C85" s="118"/>
      <c r="D85" s="118"/>
      <c r="E85" s="257"/>
      <c r="F85" s="118"/>
      <c r="G85" s="118"/>
      <c r="H85" s="118"/>
      <c r="I85" s="118"/>
      <c r="J85" s="118"/>
      <c r="K85" s="118"/>
    </row>
    <row r="86" spans="1:11">
      <c r="A86" s="118"/>
      <c r="B86" s="118"/>
      <c r="C86" s="118"/>
      <c r="D86" s="118"/>
      <c r="E86" s="257"/>
      <c r="F86" s="118"/>
      <c r="G86" s="118"/>
      <c r="H86" s="118"/>
      <c r="I86" s="118"/>
      <c r="J86" s="118"/>
      <c r="K86" s="118"/>
    </row>
    <row r="87" spans="1:11">
      <c r="A87" s="118"/>
      <c r="B87" s="118"/>
      <c r="C87" s="118"/>
      <c r="D87" s="118"/>
      <c r="E87" s="257"/>
      <c r="F87" s="118"/>
      <c r="G87" s="118"/>
      <c r="H87" s="118"/>
      <c r="I87" s="118"/>
      <c r="J87" s="118"/>
      <c r="K87" s="118"/>
    </row>
    <row r="88" spans="1:11">
      <c r="A88" s="118"/>
      <c r="B88" s="118"/>
      <c r="C88" s="118"/>
      <c r="D88" s="118"/>
      <c r="E88" s="257"/>
      <c r="F88" s="118"/>
      <c r="G88" s="118"/>
      <c r="H88" s="118"/>
      <c r="I88" s="118"/>
      <c r="J88" s="118"/>
      <c r="K88" s="118"/>
    </row>
    <row r="89" spans="1:11">
      <c r="A89" s="118"/>
      <c r="B89" s="118"/>
      <c r="C89" s="118"/>
      <c r="D89" s="118"/>
      <c r="E89" s="257"/>
      <c r="F89" s="118"/>
      <c r="G89" s="118"/>
      <c r="H89" s="118"/>
      <c r="I89" s="118"/>
      <c r="J89" s="118"/>
      <c r="K89" s="118"/>
    </row>
    <row r="90" spans="1:11">
      <c r="A90" s="118"/>
      <c r="B90" s="118"/>
      <c r="C90" s="118"/>
      <c r="D90" s="118"/>
      <c r="E90" s="257"/>
      <c r="F90" s="118"/>
      <c r="G90" s="118"/>
      <c r="H90" s="118"/>
      <c r="I90" s="118"/>
      <c r="J90" s="118"/>
      <c r="K90" s="118"/>
    </row>
    <row r="91" spans="1:11">
      <c r="A91" s="118"/>
      <c r="B91" s="118"/>
      <c r="C91" s="118"/>
      <c r="D91" s="118"/>
      <c r="E91" s="257"/>
      <c r="F91" s="118"/>
      <c r="G91" s="118"/>
      <c r="H91" s="118"/>
      <c r="I91" s="118"/>
      <c r="J91" s="118"/>
      <c r="K91" s="118"/>
    </row>
    <row r="92" spans="1:11">
      <c r="A92" s="118"/>
      <c r="B92" s="118"/>
      <c r="C92" s="118"/>
      <c r="D92" s="118"/>
      <c r="E92" s="257"/>
      <c r="F92" s="118"/>
      <c r="G92" s="118"/>
      <c r="H92" s="118"/>
      <c r="I92" s="118"/>
      <c r="J92" s="118"/>
      <c r="K92" s="118"/>
    </row>
    <row r="93" spans="1:11">
      <c r="A93" s="118"/>
      <c r="B93" s="118"/>
      <c r="C93" s="118"/>
      <c r="D93" s="118"/>
      <c r="E93" s="257"/>
      <c r="F93" s="118"/>
      <c r="G93" s="118"/>
      <c r="H93" s="118"/>
      <c r="I93" s="118"/>
      <c r="J93" s="118"/>
      <c r="K93" s="118"/>
    </row>
    <row r="94" spans="1:11">
      <c r="A94" s="118"/>
      <c r="B94" s="118"/>
      <c r="C94" s="118"/>
      <c r="D94" s="118"/>
      <c r="E94" s="257"/>
      <c r="F94" s="118"/>
      <c r="G94" s="118"/>
      <c r="H94" s="118"/>
      <c r="I94" s="118"/>
      <c r="J94" s="118"/>
      <c r="K94" s="118"/>
    </row>
    <row r="95" spans="1:11">
      <c r="A95" s="118"/>
      <c r="B95" s="118"/>
      <c r="C95" s="118"/>
      <c r="D95" s="118"/>
      <c r="E95" s="257"/>
      <c r="F95" s="118"/>
      <c r="G95" s="118"/>
      <c r="H95" s="118"/>
      <c r="I95" s="118"/>
      <c r="J95" s="118"/>
      <c r="K95" s="118"/>
    </row>
    <row r="96" spans="1:11">
      <c r="A96" s="118"/>
      <c r="B96" s="118"/>
      <c r="C96" s="118"/>
      <c r="D96" s="118"/>
      <c r="E96" s="257"/>
      <c r="F96" s="118"/>
      <c r="G96" s="118"/>
      <c r="H96" s="118"/>
      <c r="I96" s="118"/>
      <c r="J96" s="118"/>
      <c r="K96" s="118"/>
    </row>
    <row r="97" spans="1:11">
      <c r="A97" s="118"/>
      <c r="B97" s="118"/>
      <c r="C97" s="118"/>
      <c r="D97" s="118"/>
      <c r="E97" s="257"/>
      <c r="F97" s="118"/>
      <c r="G97" s="118"/>
      <c r="H97" s="118"/>
      <c r="I97" s="118"/>
      <c r="J97" s="118"/>
      <c r="K97" s="118"/>
    </row>
    <row r="98" spans="1:11">
      <c r="A98" s="118"/>
      <c r="B98" s="118"/>
      <c r="C98" s="118"/>
      <c r="D98" s="118"/>
      <c r="E98" s="257"/>
      <c r="F98" s="118"/>
      <c r="G98" s="118"/>
      <c r="H98" s="118"/>
      <c r="I98" s="118"/>
      <c r="J98" s="118"/>
      <c r="K98" s="118"/>
    </row>
    <row r="99" spans="1:11">
      <c r="A99" s="118"/>
      <c r="B99" s="118"/>
      <c r="C99" s="118"/>
      <c r="D99" s="118"/>
      <c r="E99" s="257"/>
      <c r="F99" s="118"/>
      <c r="G99" s="118"/>
      <c r="H99" s="118"/>
      <c r="I99" s="118"/>
      <c r="J99" s="118"/>
      <c r="K99" s="118"/>
    </row>
    <row r="100" spans="1:11">
      <c r="A100" s="118"/>
      <c r="B100" s="118"/>
      <c r="C100" s="118"/>
      <c r="D100" s="118"/>
      <c r="E100" s="257"/>
      <c r="F100" s="118"/>
      <c r="G100" s="118"/>
      <c r="H100" s="118"/>
      <c r="I100" s="118"/>
      <c r="J100" s="118"/>
      <c r="K100" s="118"/>
    </row>
    <row r="101" spans="1:11">
      <c r="A101" s="118"/>
      <c r="B101" s="118"/>
      <c r="C101" s="118"/>
      <c r="D101" s="118"/>
      <c r="E101" s="257"/>
      <c r="F101" s="118"/>
      <c r="G101" s="118"/>
      <c r="H101" s="118"/>
      <c r="I101" s="118"/>
      <c r="J101" s="118"/>
      <c r="K101" s="118"/>
    </row>
    <row r="102" spans="1:11">
      <c r="A102" s="118"/>
      <c r="B102" s="118"/>
      <c r="C102" s="118"/>
      <c r="D102" s="118"/>
      <c r="E102" s="257"/>
      <c r="F102" s="118"/>
      <c r="G102" s="118"/>
      <c r="H102" s="118"/>
      <c r="I102" s="118"/>
      <c r="J102" s="118"/>
      <c r="K102" s="118"/>
    </row>
    <row r="103" spans="1:11">
      <c r="A103" s="118"/>
      <c r="B103" s="118"/>
      <c r="C103" s="118"/>
      <c r="D103" s="118"/>
      <c r="E103" s="257"/>
      <c r="F103" s="118"/>
      <c r="G103" s="118"/>
      <c r="H103" s="118"/>
      <c r="I103" s="118"/>
      <c r="J103" s="118"/>
      <c r="K103" s="118"/>
    </row>
    <row r="104" spans="1:11">
      <c r="A104" s="118"/>
      <c r="B104" s="118"/>
      <c r="C104" s="118"/>
      <c r="D104" s="118"/>
      <c r="E104" s="257"/>
      <c r="F104" s="118"/>
      <c r="G104" s="118"/>
      <c r="H104" s="118"/>
      <c r="I104" s="118"/>
      <c r="J104" s="118"/>
      <c r="K104" s="118"/>
    </row>
    <row r="105" spans="1:11">
      <c r="A105" s="118"/>
      <c r="B105" s="118"/>
      <c r="C105" s="118"/>
      <c r="D105" s="118"/>
      <c r="E105" s="257"/>
      <c r="F105" s="118"/>
      <c r="G105" s="118"/>
      <c r="H105" s="118"/>
      <c r="I105" s="118"/>
      <c r="J105" s="118"/>
      <c r="K105" s="118"/>
    </row>
    <row r="106" spans="1:11">
      <c r="A106" s="118"/>
      <c r="B106" s="118"/>
      <c r="C106" s="118"/>
      <c r="D106" s="118"/>
      <c r="E106" s="257"/>
      <c r="F106" s="118"/>
      <c r="G106" s="118"/>
      <c r="H106" s="118"/>
      <c r="I106" s="118"/>
      <c r="J106" s="118"/>
      <c r="K106" s="118"/>
    </row>
    <row r="107" spans="1:11">
      <c r="A107" s="118"/>
      <c r="B107" s="118"/>
      <c r="C107" s="118"/>
      <c r="D107" s="118"/>
      <c r="E107" s="257"/>
      <c r="F107" s="118"/>
      <c r="G107" s="118"/>
      <c r="H107" s="118"/>
      <c r="I107" s="118"/>
      <c r="J107" s="118"/>
      <c r="K107" s="118"/>
    </row>
    <row r="108" spans="1:11">
      <c r="A108" s="118"/>
      <c r="B108" s="118"/>
      <c r="C108" s="118"/>
      <c r="D108" s="118"/>
      <c r="E108" s="257"/>
      <c r="F108" s="118"/>
      <c r="G108" s="118"/>
      <c r="H108" s="118"/>
      <c r="I108" s="118"/>
      <c r="J108" s="118"/>
      <c r="K108" s="118"/>
    </row>
    <row r="109" spans="1:11">
      <c r="A109" s="118"/>
      <c r="B109" s="118"/>
      <c r="C109" s="118"/>
      <c r="D109" s="118"/>
      <c r="E109" s="257"/>
      <c r="F109" s="118"/>
      <c r="G109" s="118"/>
      <c r="H109" s="118"/>
      <c r="I109" s="118"/>
      <c r="J109" s="118"/>
      <c r="K109" s="118"/>
    </row>
    <row r="110" spans="1:11">
      <c r="A110" s="118"/>
      <c r="B110" s="118"/>
      <c r="C110" s="118"/>
      <c r="D110" s="118"/>
      <c r="E110" s="257"/>
      <c r="F110" s="118"/>
      <c r="G110" s="118"/>
      <c r="H110" s="118"/>
      <c r="I110" s="118"/>
      <c r="J110" s="118"/>
      <c r="K110" s="118"/>
    </row>
    <row r="111" spans="1:11">
      <c r="A111" s="118"/>
      <c r="B111" s="118"/>
      <c r="C111" s="118"/>
      <c r="D111" s="118"/>
      <c r="E111" s="257"/>
      <c r="F111" s="118"/>
      <c r="G111" s="118"/>
      <c r="H111" s="118"/>
      <c r="I111" s="118"/>
      <c r="J111" s="118"/>
      <c r="K111" s="118"/>
    </row>
    <row r="112" spans="1:11">
      <c r="A112" s="118"/>
      <c r="B112" s="118"/>
      <c r="C112" s="118"/>
      <c r="D112" s="118"/>
      <c r="E112" s="257"/>
      <c r="F112" s="118"/>
      <c r="G112" s="118"/>
      <c r="H112" s="118"/>
      <c r="I112" s="118"/>
      <c r="J112" s="118"/>
      <c r="K112" s="118"/>
    </row>
    <row r="113" spans="1:11">
      <c r="A113" s="118"/>
      <c r="B113" s="118"/>
      <c r="C113" s="118"/>
      <c r="D113" s="118"/>
      <c r="E113" s="257"/>
      <c r="F113" s="118"/>
      <c r="G113" s="118"/>
      <c r="H113" s="118"/>
      <c r="I113" s="118"/>
      <c r="J113" s="118"/>
      <c r="K113" s="118"/>
    </row>
    <row r="114" spans="1:11">
      <c r="A114" s="118"/>
      <c r="B114" s="118"/>
      <c r="C114" s="118"/>
      <c r="D114" s="118"/>
      <c r="E114" s="257"/>
      <c r="F114" s="118"/>
      <c r="G114" s="118"/>
      <c r="H114" s="118"/>
      <c r="I114" s="118"/>
      <c r="J114" s="118"/>
    </row>
    <row r="115" spans="1:11">
      <c r="A115" s="118"/>
      <c r="B115" s="118"/>
      <c r="C115" s="118"/>
      <c r="D115" s="118"/>
      <c r="E115" s="257"/>
      <c r="F115" s="118"/>
      <c r="G115" s="118"/>
      <c r="H115" s="118"/>
      <c r="I115" s="118"/>
      <c r="J115" s="118"/>
    </row>
    <row r="116" spans="1:11">
      <c r="A116" s="118"/>
      <c r="B116" s="118"/>
      <c r="C116" s="118"/>
      <c r="D116" s="118"/>
      <c r="E116" s="257"/>
      <c r="F116" s="118"/>
      <c r="G116" s="118"/>
      <c r="H116" s="118"/>
      <c r="I116" s="118"/>
      <c r="J116" s="118"/>
    </row>
    <row r="117" spans="1:11">
      <c r="A117" s="118"/>
      <c r="B117" s="118"/>
      <c r="C117" s="118"/>
      <c r="D117" s="118"/>
      <c r="E117" s="257"/>
      <c r="F117" s="118"/>
      <c r="G117" s="118"/>
      <c r="H117" s="118"/>
      <c r="I117" s="118"/>
      <c r="J117" s="118"/>
    </row>
    <row r="118" spans="1:11">
      <c r="A118" s="118"/>
      <c r="B118" s="118"/>
      <c r="C118" s="118"/>
      <c r="D118" s="118"/>
      <c r="E118" s="257"/>
      <c r="F118" s="118"/>
      <c r="G118" s="118"/>
      <c r="H118" s="118"/>
      <c r="I118" s="118"/>
      <c r="J118" s="118"/>
    </row>
    <row r="119" spans="1:11">
      <c r="A119" s="118"/>
      <c r="B119" s="118"/>
      <c r="C119" s="118"/>
      <c r="D119" s="118"/>
      <c r="E119" s="257"/>
      <c r="F119" s="118"/>
      <c r="G119" s="118"/>
      <c r="H119" s="118"/>
      <c r="I119" s="118"/>
      <c r="J119" s="118"/>
    </row>
    <row r="120" spans="1:11">
      <c r="A120" s="118"/>
      <c r="B120" s="118"/>
      <c r="C120" s="118"/>
      <c r="D120" s="118"/>
      <c r="E120" s="257"/>
      <c r="F120" s="118"/>
      <c r="G120" s="118"/>
      <c r="H120" s="118"/>
      <c r="I120" s="118"/>
      <c r="J120" s="118"/>
    </row>
    <row r="121" spans="1:11">
      <c r="H121" s="118"/>
      <c r="I121" s="118"/>
      <c r="J121" s="118"/>
    </row>
    <row r="122" spans="1:11">
      <c r="H122" s="118"/>
      <c r="I122" s="118"/>
      <c r="J122" s="118"/>
    </row>
  </sheetData>
  <sheetProtection algorithmName="SHA-512" hashValue="DoS0913dm/sXY9SbFnp9Ly2WGflRulqxm58KGMuvszL/PksKGMK/CKGzCmdUPubL2skdrcLkSGvC0WlBzFVBpQ==" saltValue="eqHe9KTNcaaEEb8Bp78o5Q==" spinCount="100000" sheet="1" objects="1" scenarios="1"/>
  <mergeCells count="2">
    <mergeCell ref="A35:B35"/>
    <mergeCell ref="I1:J2"/>
  </mergeCells>
  <phoneticPr fontId="17"/>
  <conditionalFormatting sqref="K6 K29:K43 I21:I42 J21:J34 K11:K13 H8:H10 H13:H15 I44:J51 I54:J54 I57:J57 I7:J18">
    <cfRule type="cellIs" dxfId="127" priority="324" stopIfTrue="1" operator="equal">
      <formula>"　"</formula>
    </cfRule>
  </conditionalFormatting>
  <conditionalFormatting sqref="K6 K29:K43 I21:I42 J21:J34 H13:H15 I44:J51 I54:J54 I57:J57 I7:J18">
    <cfRule type="cellIs" dxfId="126" priority="323" stopIfTrue="1" operator="notEqual">
      <formula>""</formula>
    </cfRule>
  </conditionalFormatting>
  <conditionalFormatting sqref="K8:K10">
    <cfRule type="cellIs" dxfId="125" priority="322" stopIfTrue="1" operator="equal">
      <formula>"　"</formula>
    </cfRule>
  </conditionalFormatting>
  <conditionalFormatting sqref="K29 K11:K13 H8:H10">
    <cfRule type="cellIs" dxfId="124" priority="321" stopIfTrue="1" operator="equal">
      <formula>"　"</formula>
    </cfRule>
  </conditionalFormatting>
  <conditionalFormatting sqref="K29:K31 K33:K36 K16:K21">
    <cfRule type="cellIs" dxfId="123" priority="320" stopIfTrue="1" operator="equal">
      <formula>"　"</formula>
    </cfRule>
  </conditionalFormatting>
  <conditionalFormatting sqref="K8:K10">
    <cfRule type="cellIs" dxfId="122" priority="319" stopIfTrue="1" operator="equal">
      <formula>"　"</formula>
    </cfRule>
  </conditionalFormatting>
  <conditionalFormatting sqref="K33:K36 K16:K21 K30:K31">
    <cfRule type="cellIs" dxfId="121" priority="317" stopIfTrue="1" operator="equal">
      <formula>"　"</formula>
    </cfRule>
  </conditionalFormatting>
  <conditionalFormatting sqref="K7">
    <cfRule type="cellIs" dxfId="120" priority="312" stopIfTrue="1" operator="equal">
      <formula>"　"</formula>
    </cfRule>
  </conditionalFormatting>
  <conditionalFormatting sqref="K7">
    <cfRule type="cellIs" dxfId="119" priority="311" stopIfTrue="1" operator="equal">
      <formula>"　"</formula>
    </cfRule>
  </conditionalFormatting>
  <conditionalFormatting sqref="K14">
    <cfRule type="cellIs" dxfId="118" priority="310" stopIfTrue="1" operator="equal">
      <formula>"　"</formula>
    </cfRule>
  </conditionalFormatting>
  <conditionalFormatting sqref="K14">
    <cfRule type="cellIs" dxfId="117" priority="309" stopIfTrue="1" operator="equal">
      <formula>"　"</formula>
    </cfRule>
  </conditionalFormatting>
  <conditionalFormatting sqref="K25:K26">
    <cfRule type="cellIs" dxfId="116" priority="298" stopIfTrue="1" operator="equal">
      <formula>"　"</formula>
    </cfRule>
  </conditionalFormatting>
  <conditionalFormatting sqref="K25:K26">
    <cfRule type="cellIs" dxfId="115" priority="297" stopIfTrue="1" operator="equal">
      <formula>"　"</formula>
    </cfRule>
  </conditionalFormatting>
  <conditionalFormatting sqref="K1">
    <cfRule type="cellIs" dxfId="114" priority="294" stopIfTrue="1" operator="equal">
      <formula>"　"</formula>
    </cfRule>
  </conditionalFormatting>
  <conditionalFormatting sqref="K1">
    <cfRule type="cellIs" dxfId="113" priority="293" stopIfTrue="1" operator="notEqual">
      <formula>""</formula>
    </cfRule>
  </conditionalFormatting>
  <conditionalFormatting sqref="K22">
    <cfRule type="cellIs" dxfId="112" priority="292" stopIfTrue="1" operator="equal">
      <formula>"　"</formula>
    </cfRule>
  </conditionalFormatting>
  <conditionalFormatting sqref="K22">
    <cfRule type="cellIs" dxfId="111" priority="291" stopIfTrue="1" operator="equal">
      <formula>"　"</formula>
    </cfRule>
  </conditionalFormatting>
  <conditionalFormatting sqref="K23">
    <cfRule type="cellIs" dxfId="110" priority="290" stopIfTrue="1" operator="equal">
      <formula>"　"</formula>
    </cfRule>
  </conditionalFormatting>
  <conditionalFormatting sqref="K23">
    <cfRule type="cellIs" dxfId="109" priority="289" stopIfTrue="1" operator="equal">
      <formula>"　"</formula>
    </cfRule>
  </conditionalFormatting>
  <conditionalFormatting sqref="K24">
    <cfRule type="cellIs" dxfId="108" priority="288" stopIfTrue="1" operator="equal">
      <formula>"　"</formula>
    </cfRule>
  </conditionalFormatting>
  <conditionalFormatting sqref="K24">
    <cfRule type="cellIs" dxfId="107" priority="287" stopIfTrue="1" operator="equal">
      <formula>"　"</formula>
    </cfRule>
  </conditionalFormatting>
  <conditionalFormatting sqref="K15">
    <cfRule type="cellIs" dxfId="106" priority="212" stopIfTrue="1" operator="equal">
      <formula>"　"</formula>
    </cfRule>
  </conditionalFormatting>
  <conditionalFormatting sqref="K15">
    <cfRule type="cellIs" dxfId="105" priority="211" stopIfTrue="1" operator="equal">
      <formula>"　"</formula>
    </cfRule>
  </conditionalFormatting>
  <conditionalFormatting sqref="K28">
    <cfRule type="cellIs" dxfId="104" priority="196" stopIfTrue="1" operator="equal">
      <formula>"　"</formula>
    </cfRule>
  </conditionalFormatting>
  <conditionalFormatting sqref="K28">
    <cfRule type="cellIs" dxfId="103" priority="195" stopIfTrue="1" operator="equal">
      <formula>"　"</formula>
    </cfRule>
  </conditionalFormatting>
  <conditionalFormatting sqref="K27">
    <cfRule type="cellIs" dxfId="102" priority="198" stopIfTrue="1" operator="equal">
      <formula>"　"</formula>
    </cfRule>
  </conditionalFormatting>
  <conditionalFormatting sqref="K27">
    <cfRule type="cellIs" dxfId="101" priority="197" stopIfTrue="1" operator="equal">
      <formula>"　"</formula>
    </cfRule>
  </conditionalFormatting>
  <conditionalFormatting sqref="J4">
    <cfRule type="cellIs" dxfId="100" priority="192" stopIfTrue="1" operator="equal">
      <formula>"　"</formula>
    </cfRule>
  </conditionalFormatting>
  <conditionalFormatting sqref="J39:J42">
    <cfRule type="cellIs" dxfId="99" priority="190" stopIfTrue="1" operator="equal">
      <formula>"　"</formula>
    </cfRule>
  </conditionalFormatting>
  <conditionalFormatting sqref="J4">
    <cfRule type="cellIs" dxfId="98" priority="191" stopIfTrue="1" operator="notEqual">
      <formula>""</formula>
    </cfRule>
  </conditionalFormatting>
  <conditionalFormatting sqref="J39:J42">
    <cfRule type="cellIs" dxfId="97" priority="189" stopIfTrue="1" operator="notEqual">
      <formula>""</formula>
    </cfRule>
  </conditionalFormatting>
  <conditionalFormatting sqref="I43">
    <cfRule type="cellIs" dxfId="96" priority="177" stopIfTrue="1" operator="equal">
      <formula>"　"</formula>
    </cfRule>
  </conditionalFormatting>
  <conditionalFormatting sqref="I43">
    <cfRule type="cellIs" dxfId="95" priority="176" stopIfTrue="1" operator="notEqual">
      <formula>""</formula>
    </cfRule>
  </conditionalFormatting>
  <conditionalFormatting sqref="J43">
    <cfRule type="cellIs" dxfId="94" priority="175" stopIfTrue="1" operator="equal">
      <formula>"　"</formula>
    </cfRule>
  </conditionalFormatting>
  <conditionalFormatting sqref="J43">
    <cfRule type="cellIs" dxfId="93" priority="174" stopIfTrue="1" operator="notEqual">
      <formula>""</formula>
    </cfRule>
  </conditionalFormatting>
  <conditionalFormatting sqref="J37">
    <cfRule type="cellIs" dxfId="92" priority="159" stopIfTrue="1" operator="equal">
      <formula>"　"</formula>
    </cfRule>
  </conditionalFormatting>
  <conditionalFormatting sqref="J37">
    <cfRule type="cellIs" dxfId="91" priority="158" stopIfTrue="1" operator="notEqual">
      <formula>""</formula>
    </cfRule>
  </conditionalFormatting>
  <conditionalFormatting sqref="J38">
    <cfRule type="cellIs" dxfId="90" priority="157" stopIfTrue="1" operator="equal">
      <formula>"　"</formula>
    </cfRule>
  </conditionalFormatting>
  <conditionalFormatting sqref="J38">
    <cfRule type="cellIs" dxfId="89" priority="156" stopIfTrue="1" operator="notEqual">
      <formula>""</formula>
    </cfRule>
  </conditionalFormatting>
  <conditionalFormatting sqref="J36">
    <cfRule type="cellIs" dxfId="88" priority="155" stopIfTrue="1" operator="equal">
      <formula>"　"</formula>
    </cfRule>
  </conditionalFormatting>
  <conditionalFormatting sqref="J36">
    <cfRule type="cellIs" dxfId="87" priority="154" stopIfTrue="1" operator="notEqual">
      <formula>""</formula>
    </cfRule>
  </conditionalFormatting>
  <conditionalFormatting sqref="J35">
    <cfRule type="cellIs" dxfId="86" priority="153" stopIfTrue="1" operator="equal">
      <formula>"　"</formula>
    </cfRule>
  </conditionalFormatting>
  <conditionalFormatting sqref="J35">
    <cfRule type="cellIs" dxfId="85" priority="152" stopIfTrue="1" operator="notEqual">
      <formula>""</formula>
    </cfRule>
  </conditionalFormatting>
  <conditionalFormatting sqref="H29 H6 H17:H18 H39:H50">
    <cfRule type="cellIs" dxfId="84" priority="135" stopIfTrue="1" operator="equal">
      <formula>"　"</formula>
    </cfRule>
  </conditionalFormatting>
  <conditionalFormatting sqref="H6 H29 H17:H18 H39:H50">
    <cfRule type="cellIs" dxfId="83" priority="134" stopIfTrue="1" operator="notEqual">
      <formula>""</formula>
    </cfRule>
  </conditionalFormatting>
  <conditionalFormatting sqref="H30">
    <cfRule type="cellIs" dxfId="82" priority="133" stopIfTrue="1" operator="equal">
      <formula>"　"</formula>
    </cfRule>
  </conditionalFormatting>
  <conditionalFormatting sqref="H40">
    <cfRule type="cellIs" dxfId="81" priority="132" stopIfTrue="1" operator="equal">
      <formula>"　"</formula>
    </cfRule>
  </conditionalFormatting>
  <conditionalFormatting sqref="H40:H42 H44:H49">
    <cfRule type="cellIs" dxfId="80" priority="131" stopIfTrue="1" operator="equal">
      <formula>"　"</formula>
    </cfRule>
  </conditionalFormatting>
  <conditionalFormatting sqref="H30">
    <cfRule type="cellIs" dxfId="79" priority="130" stopIfTrue="1" operator="equal">
      <formula>"　"</formula>
    </cfRule>
  </conditionalFormatting>
  <conditionalFormatting sqref="H41:H42 H44:H49">
    <cfRule type="cellIs" dxfId="78" priority="129" stopIfTrue="1" operator="equal">
      <formula>"　"</formula>
    </cfRule>
  </conditionalFormatting>
  <conditionalFormatting sqref="H39">
    <cfRule type="cellIs" dxfId="77" priority="128" stopIfTrue="1" operator="equal">
      <formula>"　"</formula>
    </cfRule>
  </conditionalFormatting>
  <conditionalFormatting sqref="H39">
    <cfRule type="cellIs" dxfId="76" priority="127" stopIfTrue="1" operator="equal">
      <formula>"　"</formula>
    </cfRule>
  </conditionalFormatting>
  <conditionalFormatting sqref="H7">
    <cfRule type="cellIs" dxfId="75" priority="126" stopIfTrue="1" operator="equal">
      <formula>"　"</formula>
    </cfRule>
  </conditionalFormatting>
  <conditionalFormatting sqref="H7">
    <cfRule type="cellIs" dxfId="74" priority="125" stopIfTrue="1" operator="equal">
      <formula>"　"</formula>
    </cfRule>
  </conditionalFormatting>
  <conditionalFormatting sqref="H11">
    <cfRule type="cellIs" dxfId="73" priority="124" stopIfTrue="1" operator="equal">
      <formula>"　"</formula>
    </cfRule>
  </conditionalFormatting>
  <conditionalFormatting sqref="H11">
    <cfRule type="cellIs" dxfId="72" priority="123" stopIfTrue="1" operator="equal">
      <formula>"　"</formula>
    </cfRule>
  </conditionalFormatting>
  <conditionalFormatting sqref="H16">
    <cfRule type="cellIs" dxfId="71" priority="122" stopIfTrue="1" operator="equal">
      <formula>"　"</formula>
    </cfRule>
  </conditionalFormatting>
  <conditionalFormatting sqref="H16">
    <cfRule type="cellIs" dxfId="70" priority="121" stopIfTrue="1" operator="equal">
      <formula>"　"</formula>
    </cfRule>
  </conditionalFormatting>
  <conditionalFormatting sqref="H21">
    <cfRule type="cellIs" dxfId="69" priority="120" stopIfTrue="1" operator="equal">
      <formula>"　"</formula>
    </cfRule>
  </conditionalFormatting>
  <conditionalFormatting sqref="H21">
    <cfRule type="cellIs" dxfId="68" priority="119" stopIfTrue="1" operator="equal">
      <formula>"　"</formula>
    </cfRule>
  </conditionalFormatting>
  <conditionalFormatting sqref="H34:H35">
    <cfRule type="cellIs" dxfId="67" priority="118" stopIfTrue="1" operator="equal">
      <formula>"　"</formula>
    </cfRule>
  </conditionalFormatting>
  <conditionalFormatting sqref="H34:H35">
    <cfRule type="cellIs" dxfId="66" priority="117" stopIfTrue="1" operator="equal">
      <formula>"　"</formula>
    </cfRule>
  </conditionalFormatting>
  <conditionalFormatting sqref="H22:H28">
    <cfRule type="cellIs" dxfId="65" priority="116" stopIfTrue="1" operator="equal">
      <formula>"　"</formula>
    </cfRule>
  </conditionalFormatting>
  <conditionalFormatting sqref="H22:H28">
    <cfRule type="cellIs" dxfId="64" priority="115" stopIfTrue="1" operator="equal">
      <formula>"　"</formula>
    </cfRule>
  </conditionalFormatting>
  <conditionalFormatting sqref="H1">
    <cfRule type="cellIs" dxfId="63" priority="114" stopIfTrue="1" operator="equal">
      <formula>"　"</formula>
    </cfRule>
  </conditionalFormatting>
  <conditionalFormatting sqref="H1">
    <cfRule type="cellIs" dxfId="62" priority="113" stopIfTrue="1" operator="notEqual">
      <formula>""</formula>
    </cfRule>
  </conditionalFormatting>
  <conditionalFormatting sqref="H31">
    <cfRule type="cellIs" dxfId="61" priority="112" stopIfTrue="1" operator="equal">
      <formula>"　"</formula>
    </cfRule>
  </conditionalFormatting>
  <conditionalFormatting sqref="H31">
    <cfRule type="cellIs" dxfId="60" priority="111" stopIfTrue="1" operator="equal">
      <formula>"　"</formula>
    </cfRule>
  </conditionalFormatting>
  <conditionalFormatting sqref="H32">
    <cfRule type="cellIs" dxfId="59" priority="110" stopIfTrue="1" operator="equal">
      <formula>"　"</formula>
    </cfRule>
  </conditionalFormatting>
  <conditionalFormatting sqref="H32">
    <cfRule type="cellIs" dxfId="58" priority="109" stopIfTrue="1" operator="equal">
      <formula>"　"</formula>
    </cfRule>
  </conditionalFormatting>
  <conditionalFormatting sqref="H33">
    <cfRule type="cellIs" dxfId="57" priority="108" stopIfTrue="1" operator="equal">
      <formula>"　"</formula>
    </cfRule>
  </conditionalFormatting>
  <conditionalFormatting sqref="H33">
    <cfRule type="cellIs" dxfId="56" priority="107" stopIfTrue="1" operator="equal">
      <formula>"　"</formula>
    </cfRule>
  </conditionalFormatting>
  <conditionalFormatting sqref="H12">
    <cfRule type="cellIs" dxfId="55" priority="106" stopIfTrue="1" operator="equal">
      <formula>"　"</formula>
    </cfRule>
  </conditionalFormatting>
  <conditionalFormatting sqref="H12">
    <cfRule type="cellIs" dxfId="54" priority="105" stopIfTrue="1" operator="equal">
      <formula>"　"</formula>
    </cfRule>
  </conditionalFormatting>
  <conditionalFormatting sqref="H37">
    <cfRule type="cellIs" dxfId="53" priority="102" stopIfTrue="1" operator="equal">
      <formula>"　"</formula>
    </cfRule>
  </conditionalFormatting>
  <conditionalFormatting sqref="H37">
    <cfRule type="cellIs" dxfId="52" priority="101" stopIfTrue="1" operator="equal">
      <formula>"　"</formula>
    </cfRule>
  </conditionalFormatting>
  <conditionalFormatting sqref="H38">
    <cfRule type="cellIs" dxfId="51" priority="99" stopIfTrue="1" operator="equal">
      <formula>"　"</formula>
    </cfRule>
  </conditionalFormatting>
  <conditionalFormatting sqref="H36">
    <cfRule type="cellIs" dxfId="50" priority="104" stopIfTrue="1" operator="equal">
      <formula>"　"</formula>
    </cfRule>
  </conditionalFormatting>
  <conditionalFormatting sqref="H36">
    <cfRule type="cellIs" dxfId="49" priority="103" stopIfTrue="1" operator="equal">
      <formula>"　"</formula>
    </cfRule>
  </conditionalFormatting>
  <conditionalFormatting sqref="H38">
    <cfRule type="cellIs" dxfId="48" priority="100" stopIfTrue="1" operator="equal">
      <formula>"　"</formula>
    </cfRule>
  </conditionalFormatting>
  <conditionalFormatting sqref="I19:J19">
    <cfRule type="cellIs" dxfId="47" priority="98" stopIfTrue="1" operator="equal">
      <formula>"　"</formula>
    </cfRule>
  </conditionalFormatting>
  <conditionalFormatting sqref="I19:J19">
    <cfRule type="cellIs" dxfId="46" priority="97" stopIfTrue="1" operator="notEqual">
      <formula>""</formula>
    </cfRule>
  </conditionalFormatting>
  <conditionalFormatting sqref="H19:H20">
    <cfRule type="cellIs" dxfId="45" priority="95" stopIfTrue="1" operator="equal">
      <formula>"　"</formula>
    </cfRule>
  </conditionalFormatting>
  <conditionalFormatting sqref="H19:H20">
    <cfRule type="cellIs" dxfId="44" priority="94" stopIfTrue="1" operator="notEqual">
      <formula>""</formula>
    </cfRule>
  </conditionalFormatting>
  <conditionalFormatting sqref="C4:D4 C7:D8 F4:G56 C11:D13 C16:D19 C21:D51 C54:D54">
    <cfRule type="containsBlanks" dxfId="43" priority="325">
      <formula>LEN(TRIM(C4))=0</formula>
    </cfRule>
  </conditionalFormatting>
  <conditionalFormatting sqref="C5:D5">
    <cfRule type="cellIs" dxfId="42" priority="40" stopIfTrue="1" operator="equal">
      <formula>"　"</formula>
    </cfRule>
  </conditionalFormatting>
  <conditionalFormatting sqref="C5:D5">
    <cfRule type="cellIs" dxfId="41" priority="39" stopIfTrue="1" operator="notEqual">
      <formula>""</formula>
    </cfRule>
  </conditionalFormatting>
  <conditionalFormatting sqref="C9:D9">
    <cfRule type="cellIs" dxfId="40" priority="38" stopIfTrue="1" operator="equal">
      <formula>"　"</formula>
    </cfRule>
  </conditionalFormatting>
  <conditionalFormatting sqref="C9:D9">
    <cfRule type="cellIs" dxfId="39" priority="37" stopIfTrue="1" operator="notEqual">
      <formula>""</formula>
    </cfRule>
  </conditionalFormatting>
  <conditionalFormatting sqref="C14:D14">
    <cfRule type="cellIs" dxfId="38" priority="36" stopIfTrue="1" operator="equal">
      <formula>"　"</formula>
    </cfRule>
  </conditionalFormatting>
  <conditionalFormatting sqref="C14:D14">
    <cfRule type="cellIs" dxfId="37" priority="35" stopIfTrue="1" operator="notEqual">
      <formula>""</formula>
    </cfRule>
  </conditionalFormatting>
  <conditionalFormatting sqref="C53:D53">
    <cfRule type="cellIs" dxfId="36" priority="34" stopIfTrue="1" operator="equal">
      <formula>"　"</formula>
    </cfRule>
  </conditionalFormatting>
  <conditionalFormatting sqref="C53:D53">
    <cfRule type="cellIs" dxfId="35" priority="33" stopIfTrue="1" operator="notEqual">
      <formula>""</formula>
    </cfRule>
  </conditionalFormatting>
  <conditionalFormatting sqref="C56:D56">
    <cfRule type="cellIs" dxfId="34" priority="32" stopIfTrue="1" operator="equal">
      <formula>"　"</formula>
    </cfRule>
  </conditionalFormatting>
  <conditionalFormatting sqref="C56:D56">
    <cfRule type="cellIs" dxfId="33" priority="31" stopIfTrue="1" operator="notEqual">
      <formula>""</formula>
    </cfRule>
  </conditionalFormatting>
  <conditionalFormatting sqref="C6:D6">
    <cfRule type="cellIs" dxfId="32" priority="30" stopIfTrue="1" operator="equal">
      <formula>"　"</formula>
    </cfRule>
  </conditionalFormatting>
  <conditionalFormatting sqref="C6:D6">
    <cfRule type="cellIs" dxfId="31" priority="29" stopIfTrue="1" operator="notEqual">
      <formula>""</formula>
    </cfRule>
  </conditionalFormatting>
  <conditionalFormatting sqref="C10:D10">
    <cfRule type="cellIs" dxfId="30" priority="28" stopIfTrue="1" operator="equal">
      <formula>"　"</formula>
    </cfRule>
  </conditionalFormatting>
  <conditionalFormatting sqref="C10:D10">
    <cfRule type="cellIs" dxfId="29" priority="27" stopIfTrue="1" operator="notEqual">
      <formula>""</formula>
    </cfRule>
  </conditionalFormatting>
  <conditionalFormatting sqref="C15:D15">
    <cfRule type="cellIs" dxfId="28" priority="26" stopIfTrue="1" operator="equal">
      <formula>"　"</formula>
    </cfRule>
  </conditionalFormatting>
  <conditionalFormatting sqref="C15:D15">
    <cfRule type="cellIs" dxfId="27" priority="25" stopIfTrue="1" operator="notEqual">
      <formula>""</formula>
    </cfRule>
  </conditionalFormatting>
  <conditionalFormatting sqref="C52:D52">
    <cfRule type="cellIs" dxfId="26" priority="20" stopIfTrue="1" operator="equal">
      <formula>"　"</formula>
    </cfRule>
  </conditionalFormatting>
  <conditionalFormatting sqref="C52:D52">
    <cfRule type="cellIs" dxfId="25" priority="19" stopIfTrue="1" operator="notEqual">
      <formula>""</formula>
    </cfRule>
  </conditionalFormatting>
  <conditionalFormatting sqref="C55:D55">
    <cfRule type="cellIs" dxfId="24" priority="18" stopIfTrue="1" operator="equal">
      <formula>"　"</formula>
    </cfRule>
  </conditionalFormatting>
  <conditionalFormatting sqref="C55:D55">
    <cfRule type="cellIs" dxfId="23" priority="17" stopIfTrue="1" operator="notEqual">
      <formula>""</formula>
    </cfRule>
  </conditionalFormatting>
  <conditionalFormatting sqref="I5:J6">
    <cfRule type="cellIs" dxfId="22" priority="16" stopIfTrue="1" operator="equal">
      <formula>"　"</formula>
    </cfRule>
  </conditionalFormatting>
  <conditionalFormatting sqref="I5:J6">
    <cfRule type="cellIs" dxfId="21" priority="15" stopIfTrue="1" operator="notEqual">
      <formula>""</formula>
    </cfRule>
  </conditionalFormatting>
  <conditionalFormatting sqref="I4">
    <cfRule type="cellIs" dxfId="20" priority="14" stopIfTrue="1" operator="equal">
      <formula>"　"</formula>
    </cfRule>
  </conditionalFormatting>
  <conditionalFormatting sqref="I4">
    <cfRule type="cellIs" dxfId="19" priority="13" stopIfTrue="1" operator="notEqual">
      <formula>""</formula>
    </cfRule>
  </conditionalFormatting>
  <conditionalFormatting sqref="I52:I53">
    <cfRule type="cellIs" dxfId="18" priority="12" stopIfTrue="1" operator="equal">
      <formula>"　"</formula>
    </cfRule>
  </conditionalFormatting>
  <conditionalFormatting sqref="I52:I53">
    <cfRule type="cellIs" dxfId="17" priority="11" stopIfTrue="1" operator="notEqual">
      <formula>""</formula>
    </cfRule>
  </conditionalFormatting>
  <conditionalFormatting sqref="J52:J53">
    <cfRule type="cellIs" dxfId="16" priority="10" stopIfTrue="1" operator="equal">
      <formula>"　"</formula>
    </cfRule>
  </conditionalFormatting>
  <conditionalFormatting sqref="J52:J53">
    <cfRule type="cellIs" dxfId="15" priority="9" stopIfTrue="1" operator="notEqual">
      <formula>""</formula>
    </cfRule>
  </conditionalFormatting>
  <conditionalFormatting sqref="I55:I56">
    <cfRule type="cellIs" dxfId="14" priority="8" stopIfTrue="1" operator="equal">
      <formula>"　"</formula>
    </cfRule>
  </conditionalFormatting>
  <conditionalFormatting sqref="I55:I56">
    <cfRule type="cellIs" dxfId="13" priority="7" stopIfTrue="1" operator="notEqual">
      <formula>""</formula>
    </cfRule>
  </conditionalFormatting>
  <conditionalFormatting sqref="J55:J56">
    <cfRule type="cellIs" dxfId="12" priority="6" stopIfTrue="1" operator="equal">
      <formula>"　"</formula>
    </cfRule>
  </conditionalFormatting>
  <conditionalFormatting sqref="J55:J56">
    <cfRule type="cellIs" dxfId="11" priority="5" stopIfTrue="1" operator="notEqual">
      <formula>""</formula>
    </cfRule>
  </conditionalFormatting>
  <conditionalFormatting sqref="C20:D20">
    <cfRule type="cellIs" dxfId="10" priority="4" stopIfTrue="1" operator="equal">
      <formula>"　"</formula>
    </cfRule>
  </conditionalFormatting>
  <conditionalFormatting sqref="C20:D20">
    <cfRule type="cellIs" dxfId="9" priority="3" stopIfTrue="1" operator="notEqual">
      <formula>""</formula>
    </cfRule>
  </conditionalFormatting>
  <conditionalFormatting sqref="I20:J20">
    <cfRule type="cellIs" dxfId="8" priority="2" stopIfTrue="1" operator="equal">
      <formula>"　"</formula>
    </cfRule>
  </conditionalFormatting>
  <conditionalFormatting sqref="I20:J20">
    <cfRule type="cellIs" dxfId="7" priority="1" stopIfTrue="1" operator="notEqual">
      <formula>""</formula>
    </cfRule>
  </conditionalFormatting>
  <dataValidations count="8">
    <dataValidation type="list" showInputMessage="1" showErrorMessage="1" sqref="D4 D7:D8 D11:D13 D54 D16:D19 D21:D42 D44:D49 D51" xr:uid="{FA3B4B40-3F22-463B-A5F4-E6B6CBADFE77}">
      <formula1>"　,×,1,2"</formula1>
    </dataValidation>
    <dataValidation type="list" showInputMessage="1" showErrorMessage="1" sqref="C50 C43 C19" xr:uid="{6E3D9632-3B66-4B8F-841E-94F6366B2E2B}">
      <formula1>"　,×,○"</formula1>
    </dataValidation>
    <dataValidation type="whole" operator="lessThan" allowBlank="1" showInputMessage="1" showErrorMessage="1" error="適切な延べ数を入力してください" sqref="F4:G56" xr:uid="{7CF6DE7C-B752-4F59-9057-87F667204400}">
      <formula1>300000</formula1>
    </dataValidation>
    <dataValidation type="list" showInputMessage="1" showErrorMessage="1" sqref="C4 C13 C8" xr:uid="{B855E9C1-5CAB-4834-960B-F0C815C5867C}">
      <formula1>"　,×,○,○(経過措置1),○(経過措置2)"</formula1>
    </dataValidation>
    <dataValidation type="list" showInputMessage="1" showErrorMessage="1" sqref="C12" xr:uid="{C2AD6E2F-981A-4028-8212-92D46BD8AF0D}">
      <formula1>"　,×,○,○（経過措置２)"</formula1>
    </dataValidation>
    <dataValidation type="list" showInputMessage="1" showErrorMessage="1" sqref="C29 C39 C41 C17:C18" xr:uid="{13CAD8D5-31FB-4E01-8238-F7B26171B881}">
      <formula1>"　,×,○,○（経過措置２）"</formula1>
    </dataValidation>
    <dataValidation type="list" showInputMessage="1" showErrorMessage="1" sqref="C7 C11 C16 C21:C28 C30:C38 C40 C42 C44:C49 C51 C54" xr:uid="{BC7F9F3A-7B0D-463E-8406-96240482E3DF}">
      <formula1>"　,×,○,○（経過措置１）"</formula1>
    </dataValidation>
    <dataValidation type="list" showInputMessage="1" showErrorMessage="1" sqref="D43 D50" xr:uid="{392181D3-7AE1-4038-A6E7-DC99B92D3CBC}">
      <formula1>"　,×,2"</formula1>
    </dataValidation>
  </dataValidations>
  <pageMargins left="0.78740157480314965" right="0.78740157480314965" top="0.78740157480314965" bottom="0.59055118110236227" header="0.51181102362204722" footer="0.51181102362204722"/>
  <pageSetup paperSize="9" scale="63" fitToHeight="100" orientation="landscape" r:id="rId1"/>
  <headerFooter alignWithMargins="0">
    <oddHeader>&amp;L&amp;A</oddHeader>
  </headerFooter>
  <rowBreaks count="1" manualBreakCount="1">
    <brk id="38"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3010"/>
  <sheetViews>
    <sheetView view="pageBreakPreview" zoomScaleNormal="80" zoomScaleSheetLayoutView="100" workbookViewId="0">
      <selection activeCell="H2" sqref="H2"/>
    </sheetView>
  </sheetViews>
  <sheetFormatPr defaultColWidth="9" defaultRowHeight="13.25"/>
  <cols>
    <col min="1" max="1" width="6.33203125" style="5" customWidth="1"/>
    <col min="2" max="2" width="8.88671875" style="5" customWidth="1"/>
    <col min="3" max="3" width="52.109375" style="5" customWidth="1"/>
    <col min="4" max="4" width="6.109375" style="5" customWidth="1"/>
    <col min="5" max="5" width="10.44140625" style="5" customWidth="1"/>
    <col min="6" max="6" width="17.44140625" style="5" bestFit="1" customWidth="1"/>
    <col min="7" max="7" width="17.44140625" style="5" customWidth="1"/>
    <col min="8" max="8" width="11.88671875" style="5" bestFit="1" customWidth="1"/>
    <col min="9" max="9" width="2.109375" style="8" customWidth="1"/>
    <col min="10" max="10" width="8.6640625" style="5" bestFit="1" customWidth="1"/>
    <col min="11" max="11" width="48.109375" style="5" customWidth="1"/>
    <col min="12" max="13" width="9" style="5"/>
    <col min="14" max="14" width="3.44140625" style="266" customWidth="1"/>
    <col min="15" max="29" width="9" style="266"/>
    <col min="30" max="16384" width="9" style="5"/>
  </cols>
  <sheetData>
    <row r="1" spans="1:29" s="3" customFormat="1" ht="15.05" customHeight="1" thickBot="1">
      <c r="A1" s="125"/>
      <c r="B1" s="125"/>
      <c r="C1" s="125"/>
      <c r="D1" s="125"/>
      <c r="E1" s="125"/>
      <c r="F1" s="125"/>
      <c r="G1" s="125"/>
      <c r="H1" s="125"/>
      <c r="I1" s="117"/>
      <c r="J1" s="118"/>
      <c r="K1" s="118"/>
      <c r="L1" s="118"/>
      <c r="M1" s="118"/>
      <c r="N1" s="266"/>
      <c r="O1" s="266"/>
      <c r="P1" s="266"/>
      <c r="Q1" s="266"/>
      <c r="R1" s="266"/>
      <c r="S1" s="266"/>
      <c r="T1" s="266"/>
      <c r="U1" s="266"/>
      <c r="V1" s="266"/>
      <c r="W1" s="266"/>
      <c r="X1" s="266"/>
      <c r="Y1" s="266"/>
      <c r="Z1" s="266"/>
      <c r="AA1" s="266"/>
      <c r="AB1" s="266"/>
      <c r="AC1" s="266"/>
    </row>
    <row r="2" spans="1:29" ht="13.9" thickBot="1">
      <c r="A2" s="39" t="s">
        <v>336</v>
      </c>
      <c r="B2" s="43"/>
      <c r="C2" s="44"/>
      <c r="D2" s="45"/>
      <c r="E2" s="46"/>
      <c r="F2" s="46"/>
      <c r="G2" s="47"/>
      <c r="H2" s="279">
        <f>+'様式３－１'!D6</f>
        <v>0</v>
      </c>
      <c r="I2" s="117"/>
      <c r="J2" s="118"/>
      <c r="K2" s="118"/>
      <c r="L2" s="118"/>
      <c r="M2" s="118"/>
    </row>
    <row r="3" spans="1:29" ht="16.350000000000001" customHeight="1">
      <c r="A3" s="91" t="s">
        <v>491</v>
      </c>
      <c r="B3" s="92"/>
      <c r="C3" s="92"/>
      <c r="D3" s="93"/>
      <c r="E3" s="94"/>
      <c r="F3" s="94"/>
      <c r="G3" s="95"/>
      <c r="H3" s="102">
        <f>+'様式３－１'!$D$13</f>
        <v>0</v>
      </c>
      <c r="I3" s="117"/>
      <c r="J3" s="118"/>
      <c r="K3" s="118"/>
      <c r="L3" s="378" t="s">
        <v>586</v>
      </c>
      <c r="M3" s="379"/>
      <c r="O3" s="269" t="s">
        <v>670</v>
      </c>
      <c r="Q3" s="268"/>
    </row>
    <row r="4" spans="1:29" ht="13.9" thickBot="1">
      <c r="A4" s="96" t="s">
        <v>492</v>
      </c>
      <c r="B4" s="97"/>
      <c r="C4" s="97"/>
      <c r="D4" s="98"/>
      <c r="E4" s="99"/>
      <c r="F4" s="99"/>
      <c r="G4" s="100"/>
      <c r="H4" s="101" t="str">
        <f>IF(H7="","0",SUM(H7:H3006))</f>
        <v>0</v>
      </c>
      <c r="I4" s="117"/>
      <c r="J4" s="118"/>
      <c r="K4" s="118"/>
      <c r="L4" s="380"/>
      <c r="M4" s="381"/>
      <c r="O4" s="267" t="s">
        <v>664</v>
      </c>
    </row>
    <row r="5" spans="1:29" ht="15.05" customHeight="1">
      <c r="A5" s="382" t="s">
        <v>109</v>
      </c>
      <c r="B5" s="388" t="s">
        <v>103</v>
      </c>
      <c r="C5" s="389"/>
      <c r="D5" s="392" t="s">
        <v>104</v>
      </c>
      <c r="E5" s="393"/>
      <c r="F5" s="396" t="s">
        <v>105</v>
      </c>
      <c r="G5" s="396" t="s">
        <v>106</v>
      </c>
      <c r="H5" s="382" t="s">
        <v>107</v>
      </c>
      <c r="I5" s="118"/>
      <c r="J5" s="384" t="s">
        <v>110</v>
      </c>
      <c r="K5" s="385"/>
      <c r="L5" s="374" t="s">
        <v>572</v>
      </c>
      <c r="M5" s="376" t="s">
        <v>584</v>
      </c>
      <c r="O5" s="267" t="s">
        <v>665</v>
      </c>
    </row>
    <row r="6" spans="1:29" ht="15.05" customHeight="1" thickBot="1">
      <c r="A6" s="383"/>
      <c r="B6" s="390"/>
      <c r="C6" s="391"/>
      <c r="D6" s="394"/>
      <c r="E6" s="395"/>
      <c r="F6" s="397"/>
      <c r="G6" s="397"/>
      <c r="H6" s="383"/>
      <c r="I6" s="118"/>
      <c r="J6" s="386"/>
      <c r="K6" s="387"/>
      <c r="L6" s="375"/>
      <c r="M6" s="377"/>
      <c r="O6" s="267"/>
    </row>
    <row r="7" spans="1:29" ht="15.05" customHeight="1" thickTop="1" thickBot="1">
      <c r="A7" s="49">
        <v>1</v>
      </c>
      <c r="B7" s="16"/>
      <c r="C7" s="25" t="str">
        <f t="shared" ref="C7:C70" si="0">IF($B7="","",VLOOKUP($B7,$J$8:$K$113,2,FALSE))</f>
        <v/>
      </c>
      <c r="D7" s="48">
        <v>1906</v>
      </c>
      <c r="E7" s="17"/>
      <c r="F7" s="17"/>
      <c r="G7" s="17"/>
      <c r="H7" s="18"/>
      <c r="I7" s="118"/>
      <c r="J7" s="372" t="s">
        <v>111</v>
      </c>
      <c r="K7" s="373"/>
      <c r="L7" s="165"/>
      <c r="M7" s="166"/>
      <c r="O7" s="267" t="s">
        <v>666</v>
      </c>
    </row>
    <row r="8" spans="1:29" ht="15.05" customHeight="1">
      <c r="A8" s="50">
        <v>2</v>
      </c>
      <c r="B8" s="16"/>
      <c r="C8" s="25" t="str">
        <f t="shared" si="0"/>
        <v/>
      </c>
      <c r="D8" s="48">
        <v>1906</v>
      </c>
      <c r="E8" s="17"/>
      <c r="F8" s="17"/>
      <c r="G8" s="17"/>
      <c r="H8" s="18"/>
      <c r="I8" s="118"/>
      <c r="J8" s="180" t="s">
        <v>511</v>
      </c>
      <c r="K8" s="181" t="s">
        <v>325</v>
      </c>
      <c r="L8" s="138">
        <f>'様式３－１'!D22</f>
        <v>0</v>
      </c>
      <c r="M8" s="135">
        <f>SUMIF($B$7:$B$3006,$J8,$H$7:$H$3006)-$L8</f>
        <v>0</v>
      </c>
      <c r="O8" s="267" t="s">
        <v>667</v>
      </c>
    </row>
    <row r="9" spans="1:29" ht="15.05" customHeight="1">
      <c r="A9" s="50">
        <v>3</v>
      </c>
      <c r="B9" s="16"/>
      <c r="C9" s="25" t="str">
        <f t="shared" si="0"/>
        <v/>
      </c>
      <c r="D9" s="48">
        <v>1906</v>
      </c>
      <c r="E9" s="17"/>
      <c r="F9" s="17"/>
      <c r="G9" s="17"/>
      <c r="H9" s="18"/>
      <c r="I9" s="118"/>
      <c r="J9" s="177" t="s">
        <v>512</v>
      </c>
      <c r="K9" s="176" t="s">
        <v>267</v>
      </c>
      <c r="L9" s="139">
        <f>'様式３－１'!D23</f>
        <v>0</v>
      </c>
      <c r="M9" s="136">
        <f t="shared" ref="M9:M75" si="1">SUMIF($B$7:$B$3006,$J9,$H$7:$H$3006)-$L9</f>
        <v>0</v>
      </c>
      <c r="O9" s="267" t="s">
        <v>668</v>
      </c>
    </row>
    <row r="10" spans="1:29" ht="15.05" customHeight="1">
      <c r="A10" s="50">
        <v>4</v>
      </c>
      <c r="B10" s="16"/>
      <c r="C10" s="25" t="str">
        <f t="shared" si="0"/>
        <v/>
      </c>
      <c r="D10" s="48">
        <v>1906</v>
      </c>
      <c r="E10" s="17"/>
      <c r="F10" s="17"/>
      <c r="G10" s="17"/>
      <c r="H10" s="18"/>
      <c r="I10" s="118"/>
      <c r="J10" s="177" t="s">
        <v>513</v>
      </c>
      <c r="K10" s="176" t="s">
        <v>268</v>
      </c>
      <c r="L10" s="139">
        <f>'様式３－１'!D24</f>
        <v>0</v>
      </c>
      <c r="M10" s="136">
        <f t="shared" si="1"/>
        <v>0</v>
      </c>
      <c r="O10" s="267" t="s">
        <v>669</v>
      </c>
    </row>
    <row r="11" spans="1:29" ht="15.05" customHeight="1">
      <c r="A11" s="50">
        <v>5</v>
      </c>
      <c r="B11" s="16"/>
      <c r="C11" s="25" t="str">
        <f t="shared" si="0"/>
        <v/>
      </c>
      <c r="D11" s="48">
        <v>1906</v>
      </c>
      <c r="E11" s="17"/>
      <c r="F11" s="17"/>
      <c r="G11" s="17"/>
      <c r="H11" s="18"/>
      <c r="I11" s="118"/>
      <c r="J11" s="177" t="s">
        <v>514</v>
      </c>
      <c r="K11" s="176" t="s">
        <v>269</v>
      </c>
      <c r="L11" s="139">
        <f>'様式３－１'!D25</f>
        <v>0</v>
      </c>
      <c r="M11" s="136">
        <f t="shared" si="1"/>
        <v>0</v>
      </c>
    </row>
    <row r="12" spans="1:29" ht="15.05" customHeight="1">
      <c r="A12" s="50">
        <v>6</v>
      </c>
      <c r="B12" s="16"/>
      <c r="C12" s="25" t="str">
        <f t="shared" si="0"/>
        <v/>
      </c>
      <c r="D12" s="48">
        <v>1906</v>
      </c>
      <c r="E12" s="17"/>
      <c r="F12" s="17"/>
      <c r="G12" s="17"/>
      <c r="H12" s="18"/>
      <c r="I12" s="118"/>
      <c r="J12" s="177" t="s">
        <v>112</v>
      </c>
      <c r="K12" s="176" t="s">
        <v>270</v>
      </c>
      <c r="L12" s="139">
        <f>'様式３－１'!D26</f>
        <v>0</v>
      </c>
      <c r="M12" s="136">
        <f t="shared" si="1"/>
        <v>0</v>
      </c>
    </row>
    <row r="13" spans="1:29" ht="15.05" customHeight="1">
      <c r="A13" s="50">
        <v>7</v>
      </c>
      <c r="B13" s="16"/>
      <c r="C13" s="25" t="str">
        <f t="shared" si="0"/>
        <v/>
      </c>
      <c r="D13" s="48">
        <v>1906</v>
      </c>
      <c r="E13" s="17"/>
      <c r="F13" s="17"/>
      <c r="G13" s="17"/>
      <c r="H13" s="18"/>
      <c r="I13" s="118"/>
      <c r="J13" s="177" t="s">
        <v>515</v>
      </c>
      <c r="K13" s="176" t="s">
        <v>271</v>
      </c>
      <c r="L13" s="139">
        <f>'様式３－１'!D27</f>
        <v>0</v>
      </c>
      <c r="M13" s="136">
        <f t="shared" si="1"/>
        <v>0</v>
      </c>
    </row>
    <row r="14" spans="1:29" ht="15.05" customHeight="1">
      <c r="A14" s="50">
        <v>8</v>
      </c>
      <c r="B14" s="16"/>
      <c r="C14" s="25" t="str">
        <f t="shared" si="0"/>
        <v/>
      </c>
      <c r="D14" s="48">
        <v>1906</v>
      </c>
      <c r="E14" s="17"/>
      <c r="F14" s="17"/>
      <c r="G14" s="17"/>
      <c r="H14" s="18"/>
      <c r="I14" s="118"/>
      <c r="J14" s="177" t="s">
        <v>113</v>
      </c>
      <c r="K14" s="176" t="s">
        <v>272</v>
      </c>
      <c r="L14" s="139">
        <f>'様式３－１'!D28</f>
        <v>0</v>
      </c>
      <c r="M14" s="136">
        <f t="shared" si="1"/>
        <v>0</v>
      </c>
    </row>
    <row r="15" spans="1:29" ht="15.05" customHeight="1">
      <c r="A15" s="50">
        <v>9</v>
      </c>
      <c r="B15" s="16"/>
      <c r="C15" s="25" t="str">
        <f t="shared" si="0"/>
        <v/>
      </c>
      <c r="D15" s="48">
        <v>1906</v>
      </c>
      <c r="E15" s="17"/>
      <c r="F15" s="17"/>
      <c r="G15" s="17"/>
      <c r="H15" s="18"/>
      <c r="I15" s="118"/>
      <c r="J15" s="177" t="s">
        <v>114</v>
      </c>
      <c r="K15" s="176" t="s">
        <v>273</v>
      </c>
      <c r="L15" s="139">
        <f>'様式３－１'!D29</f>
        <v>0</v>
      </c>
      <c r="M15" s="136">
        <f t="shared" si="1"/>
        <v>0</v>
      </c>
    </row>
    <row r="16" spans="1:29" ht="15.05" customHeight="1">
      <c r="A16" s="50">
        <v>10</v>
      </c>
      <c r="B16" s="16"/>
      <c r="C16" s="25" t="str">
        <f t="shared" si="0"/>
        <v/>
      </c>
      <c r="D16" s="48">
        <v>1906</v>
      </c>
      <c r="E16" s="17"/>
      <c r="F16" s="17"/>
      <c r="G16" s="17"/>
      <c r="H16" s="18"/>
      <c r="I16" s="118"/>
      <c r="J16" s="177" t="s">
        <v>115</v>
      </c>
      <c r="K16" s="176" t="s">
        <v>274</v>
      </c>
      <c r="L16" s="139">
        <f>'様式３－１'!D30</f>
        <v>0</v>
      </c>
      <c r="M16" s="136">
        <f t="shared" si="1"/>
        <v>0</v>
      </c>
    </row>
    <row r="17" spans="1:13" ht="15.05" customHeight="1">
      <c r="A17" s="50">
        <v>11</v>
      </c>
      <c r="B17" s="16"/>
      <c r="C17" s="25" t="str">
        <f t="shared" si="0"/>
        <v/>
      </c>
      <c r="D17" s="48">
        <v>1906</v>
      </c>
      <c r="E17" s="17"/>
      <c r="F17" s="17"/>
      <c r="G17" s="17"/>
      <c r="H17" s="18"/>
      <c r="I17" s="118"/>
      <c r="J17" s="177" t="s">
        <v>275</v>
      </c>
      <c r="K17" s="176" t="s">
        <v>276</v>
      </c>
      <c r="L17" s="139">
        <f>'様式３－１'!D33</f>
        <v>0</v>
      </c>
      <c r="M17" s="136">
        <f t="shared" si="1"/>
        <v>0</v>
      </c>
    </row>
    <row r="18" spans="1:13" ht="15.05" customHeight="1">
      <c r="A18" s="50">
        <v>12</v>
      </c>
      <c r="B18" s="16"/>
      <c r="C18" s="25" t="str">
        <f t="shared" si="0"/>
        <v/>
      </c>
      <c r="D18" s="48">
        <v>1906</v>
      </c>
      <c r="E18" s="17"/>
      <c r="F18" s="17"/>
      <c r="G18" s="17"/>
      <c r="H18" s="18"/>
      <c r="I18" s="118"/>
      <c r="J18" s="177" t="s">
        <v>517</v>
      </c>
      <c r="K18" s="176" t="s">
        <v>327</v>
      </c>
      <c r="L18" s="139">
        <f>'様式３－１'!D35</f>
        <v>0</v>
      </c>
      <c r="M18" s="136">
        <f t="shared" si="1"/>
        <v>0</v>
      </c>
    </row>
    <row r="19" spans="1:13" ht="15.05" customHeight="1">
      <c r="A19" s="50">
        <v>13</v>
      </c>
      <c r="B19" s="16"/>
      <c r="C19" s="25" t="str">
        <f t="shared" si="0"/>
        <v/>
      </c>
      <c r="D19" s="48">
        <v>1906</v>
      </c>
      <c r="E19" s="17"/>
      <c r="F19" s="17"/>
      <c r="G19" s="17"/>
      <c r="H19" s="18"/>
      <c r="I19" s="118"/>
      <c r="J19" s="177" t="s">
        <v>116</v>
      </c>
      <c r="K19" s="176" t="s">
        <v>630</v>
      </c>
      <c r="L19" s="139">
        <f>SUM('様式３－１'!D36)</f>
        <v>0</v>
      </c>
      <c r="M19" s="136">
        <f t="shared" si="1"/>
        <v>0</v>
      </c>
    </row>
    <row r="20" spans="1:13" ht="15.05" customHeight="1">
      <c r="A20" s="50">
        <v>14</v>
      </c>
      <c r="B20" s="16"/>
      <c r="C20" s="25" t="str">
        <f t="shared" si="0"/>
        <v/>
      </c>
      <c r="D20" s="48">
        <v>1906</v>
      </c>
      <c r="E20" s="17"/>
      <c r="F20" s="17"/>
      <c r="G20" s="17"/>
      <c r="H20" s="18"/>
      <c r="I20" s="118"/>
      <c r="J20" s="177" t="s">
        <v>252</v>
      </c>
      <c r="K20" s="176" t="s">
        <v>326</v>
      </c>
      <c r="L20" s="139">
        <f>'様式３－１'!D38</f>
        <v>0</v>
      </c>
      <c r="M20" s="136">
        <f t="shared" si="1"/>
        <v>0</v>
      </c>
    </row>
    <row r="21" spans="1:13" ht="15.05" customHeight="1">
      <c r="A21" s="50">
        <v>15</v>
      </c>
      <c r="B21" s="16"/>
      <c r="C21" s="25" t="str">
        <f t="shared" si="0"/>
        <v/>
      </c>
      <c r="D21" s="48">
        <v>1906</v>
      </c>
      <c r="E21" s="17"/>
      <c r="F21" s="17"/>
      <c r="G21" s="17"/>
      <c r="H21" s="18"/>
      <c r="I21" s="118"/>
      <c r="J21" s="177" t="s">
        <v>117</v>
      </c>
      <c r="K21" s="176" t="s">
        <v>118</v>
      </c>
      <c r="L21" s="139">
        <f>'様式３－１'!D40</f>
        <v>0</v>
      </c>
      <c r="M21" s="136">
        <f t="shared" si="1"/>
        <v>0</v>
      </c>
    </row>
    <row r="22" spans="1:13" ht="15.05" customHeight="1">
      <c r="A22" s="50">
        <v>16</v>
      </c>
      <c r="B22" s="16"/>
      <c r="C22" s="25" t="str">
        <f t="shared" si="0"/>
        <v/>
      </c>
      <c r="D22" s="48">
        <v>1906</v>
      </c>
      <c r="E22" s="17"/>
      <c r="F22" s="17"/>
      <c r="G22" s="17"/>
      <c r="H22" s="18"/>
      <c r="I22" s="118"/>
      <c r="J22" s="177" t="s">
        <v>119</v>
      </c>
      <c r="K22" s="176" t="s">
        <v>120</v>
      </c>
      <c r="L22" s="139">
        <f>'様式３－１'!D41</f>
        <v>0</v>
      </c>
      <c r="M22" s="136">
        <f t="shared" si="1"/>
        <v>0</v>
      </c>
    </row>
    <row r="23" spans="1:13" ht="15.05" customHeight="1">
      <c r="A23" s="50">
        <v>17</v>
      </c>
      <c r="B23" s="16"/>
      <c r="C23" s="25" t="str">
        <f t="shared" si="0"/>
        <v/>
      </c>
      <c r="D23" s="48">
        <v>1906</v>
      </c>
      <c r="E23" s="17"/>
      <c r="F23" s="17"/>
      <c r="G23" s="17"/>
      <c r="H23" s="18"/>
      <c r="I23" s="118"/>
      <c r="J23" s="177" t="s">
        <v>121</v>
      </c>
      <c r="K23" s="176" t="s">
        <v>294</v>
      </c>
      <c r="L23" s="139">
        <f>'様式３－１'!D42</f>
        <v>0</v>
      </c>
      <c r="M23" s="136">
        <f t="shared" si="1"/>
        <v>0</v>
      </c>
    </row>
    <row r="24" spans="1:13" ht="15.05" customHeight="1">
      <c r="A24" s="50">
        <v>18</v>
      </c>
      <c r="B24" s="16"/>
      <c r="C24" s="25" t="str">
        <f t="shared" si="0"/>
        <v/>
      </c>
      <c r="D24" s="48">
        <v>1906</v>
      </c>
      <c r="E24" s="17"/>
      <c r="F24" s="17"/>
      <c r="G24" s="17"/>
      <c r="H24" s="18"/>
      <c r="I24" s="118"/>
      <c r="J24" s="177" t="s">
        <v>122</v>
      </c>
      <c r="K24" s="176" t="s">
        <v>123</v>
      </c>
      <c r="L24" s="139">
        <f>'様式３－１'!D43</f>
        <v>0</v>
      </c>
      <c r="M24" s="136">
        <f t="shared" si="1"/>
        <v>0</v>
      </c>
    </row>
    <row r="25" spans="1:13" ht="15.05" customHeight="1">
      <c r="A25" s="50">
        <v>19</v>
      </c>
      <c r="B25" s="16"/>
      <c r="C25" s="25" t="str">
        <f t="shared" si="0"/>
        <v/>
      </c>
      <c r="D25" s="48">
        <v>1906</v>
      </c>
      <c r="E25" s="17"/>
      <c r="F25" s="17"/>
      <c r="G25" s="17"/>
      <c r="H25" s="18"/>
      <c r="I25" s="118"/>
      <c r="J25" s="177" t="s">
        <v>124</v>
      </c>
      <c r="K25" s="176" t="s">
        <v>125</v>
      </c>
      <c r="L25" s="139">
        <f>'様式３－１'!D44</f>
        <v>0</v>
      </c>
      <c r="M25" s="136">
        <f t="shared" si="1"/>
        <v>0</v>
      </c>
    </row>
    <row r="26" spans="1:13" ht="15.05" customHeight="1">
      <c r="A26" s="50">
        <v>20</v>
      </c>
      <c r="B26" s="16"/>
      <c r="C26" s="25" t="str">
        <f t="shared" si="0"/>
        <v/>
      </c>
      <c r="D26" s="48">
        <v>1906</v>
      </c>
      <c r="E26" s="17"/>
      <c r="F26" s="17"/>
      <c r="G26" s="17"/>
      <c r="H26" s="18"/>
      <c r="I26" s="118"/>
      <c r="J26" s="177" t="s">
        <v>126</v>
      </c>
      <c r="K26" s="176" t="s">
        <v>277</v>
      </c>
      <c r="L26" s="139">
        <f>'様式３－１'!D45</f>
        <v>0</v>
      </c>
      <c r="M26" s="136">
        <f t="shared" si="1"/>
        <v>0</v>
      </c>
    </row>
    <row r="27" spans="1:13" ht="16.55" customHeight="1">
      <c r="A27" s="50">
        <v>21</v>
      </c>
      <c r="B27" s="16"/>
      <c r="C27" s="25" t="str">
        <f t="shared" si="0"/>
        <v/>
      </c>
      <c r="D27" s="48">
        <v>1906</v>
      </c>
      <c r="E27" s="17"/>
      <c r="F27" s="17"/>
      <c r="G27" s="17"/>
      <c r="H27" s="18"/>
      <c r="I27" s="118"/>
      <c r="J27" s="177" t="s">
        <v>253</v>
      </c>
      <c r="K27" s="176" t="s">
        <v>278</v>
      </c>
      <c r="L27" s="139">
        <f>'様式３－１'!D49</f>
        <v>0</v>
      </c>
      <c r="M27" s="136">
        <f t="shared" si="1"/>
        <v>0</v>
      </c>
    </row>
    <row r="28" spans="1:13" ht="15.05" customHeight="1">
      <c r="A28" s="50">
        <v>22</v>
      </c>
      <c r="B28" s="16"/>
      <c r="C28" s="25" t="str">
        <f t="shared" si="0"/>
        <v/>
      </c>
      <c r="D28" s="48">
        <v>1906</v>
      </c>
      <c r="E28" s="17"/>
      <c r="F28" s="17"/>
      <c r="G28" s="17"/>
      <c r="H28" s="18"/>
      <c r="I28" s="118"/>
      <c r="J28" s="177" t="s">
        <v>127</v>
      </c>
      <c r="K28" s="176" t="s">
        <v>128</v>
      </c>
      <c r="L28" s="139">
        <f>'様式３－１'!D51</f>
        <v>0</v>
      </c>
      <c r="M28" s="136">
        <f t="shared" si="1"/>
        <v>0</v>
      </c>
    </row>
    <row r="29" spans="1:13" ht="15.05" customHeight="1">
      <c r="A29" s="50">
        <v>23</v>
      </c>
      <c r="B29" s="16"/>
      <c r="C29" s="25" t="str">
        <f t="shared" si="0"/>
        <v/>
      </c>
      <c r="D29" s="48">
        <v>1906</v>
      </c>
      <c r="E29" s="17"/>
      <c r="F29" s="17"/>
      <c r="G29" s="17"/>
      <c r="H29" s="18"/>
      <c r="I29" s="118"/>
      <c r="J29" s="177" t="s">
        <v>129</v>
      </c>
      <c r="K29" s="176" t="s">
        <v>130</v>
      </c>
      <c r="L29" s="139">
        <f>'様式３－１'!D52</f>
        <v>0</v>
      </c>
      <c r="M29" s="136">
        <f t="shared" si="1"/>
        <v>0</v>
      </c>
    </row>
    <row r="30" spans="1:13" ht="15.05" customHeight="1">
      <c r="A30" s="50">
        <v>24</v>
      </c>
      <c r="B30" s="16"/>
      <c r="C30" s="25" t="str">
        <f t="shared" si="0"/>
        <v/>
      </c>
      <c r="D30" s="48">
        <v>1906</v>
      </c>
      <c r="E30" s="17"/>
      <c r="F30" s="17"/>
      <c r="G30" s="17"/>
      <c r="H30" s="18"/>
      <c r="I30" s="118"/>
      <c r="J30" s="177" t="s">
        <v>131</v>
      </c>
      <c r="K30" s="176" t="s">
        <v>279</v>
      </c>
      <c r="L30" s="139">
        <f>'様式３－１'!D53</f>
        <v>0</v>
      </c>
      <c r="M30" s="136">
        <f t="shared" si="1"/>
        <v>0</v>
      </c>
    </row>
    <row r="31" spans="1:13" ht="15.05" customHeight="1">
      <c r="A31" s="50">
        <v>25</v>
      </c>
      <c r="B31" s="16"/>
      <c r="C31" s="25" t="str">
        <f t="shared" si="0"/>
        <v/>
      </c>
      <c r="D31" s="48">
        <v>1906</v>
      </c>
      <c r="E31" s="17"/>
      <c r="F31" s="17"/>
      <c r="G31" s="17"/>
      <c r="H31" s="18"/>
      <c r="I31" s="118"/>
      <c r="J31" s="177" t="s">
        <v>132</v>
      </c>
      <c r="K31" s="176" t="s">
        <v>133</v>
      </c>
      <c r="L31" s="139">
        <f>'様式３－１'!D54</f>
        <v>0</v>
      </c>
      <c r="M31" s="136">
        <f t="shared" si="1"/>
        <v>0</v>
      </c>
    </row>
    <row r="32" spans="1:13" ht="15.05" customHeight="1">
      <c r="A32" s="50">
        <v>26</v>
      </c>
      <c r="B32" s="16"/>
      <c r="C32" s="25" t="str">
        <f t="shared" si="0"/>
        <v/>
      </c>
      <c r="D32" s="48">
        <v>1906</v>
      </c>
      <c r="E32" s="17"/>
      <c r="F32" s="17"/>
      <c r="G32" s="17"/>
      <c r="H32" s="18"/>
      <c r="I32" s="118"/>
      <c r="J32" s="177" t="s">
        <v>134</v>
      </c>
      <c r="K32" s="176" t="s">
        <v>280</v>
      </c>
      <c r="L32" s="139">
        <f>'様式３－１'!D55</f>
        <v>0</v>
      </c>
      <c r="M32" s="136">
        <f t="shared" si="1"/>
        <v>0</v>
      </c>
    </row>
    <row r="33" spans="1:13" ht="15.05" customHeight="1">
      <c r="A33" s="50">
        <v>27</v>
      </c>
      <c r="B33" s="16"/>
      <c r="C33" s="25" t="str">
        <f t="shared" si="0"/>
        <v/>
      </c>
      <c r="D33" s="48">
        <v>1906</v>
      </c>
      <c r="E33" s="17"/>
      <c r="F33" s="17"/>
      <c r="G33" s="17"/>
      <c r="H33" s="18"/>
      <c r="I33" s="118"/>
      <c r="J33" s="177" t="s">
        <v>254</v>
      </c>
      <c r="K33" s="176" t="s">
        <v>281</v>
      </c>
      <c r="L33" s="139">
        <f>'様式３－１'!D59</f>
        <v>0</v>
      </c>
      <c r="M33" s="136">
        <f t="shared" si="1"/>
        <v>0</v>
      </c>
    </row>
    <row r="34" spans="1:13" ht="15.05" customHeight="1">
      <c r="A34" s="50">
        <v>28</v>
      </c>
      <c r="B34" s="16"/>
      <c r="C34" s="25" t="str">
        <f t="shared" si="0"/>
        <v/>
      </c>
      <c r="D34" s="48">
        <v>1906</v>
      </c>
      <c r="E34" s="17"/>
      <c r="F34" s="17"/>
      <c r="G34" s="17"/>
      <c r="H34" s="18"/>
      <c r="I34" s="118"/>
      <c r="J34" s="177" t="s">
        <v>135</v>
      </c>
      <c r="K34" s="176" t="s">
        <v>282</v>
      </c>
      <c r="L34" s="139">
        <f>'様式３－１'!D61</f>
        <v>0</v>
      </c>
      <c r="M34" s="136">
        <f t="shared" si="1"/>
        <v>0</v>
      </c>
    </row>
    <row r="35" spans="1:13" ht="15.05" customHeight="1">
      <c r="A35" s="50">
        <v>29</v>
      </c>
      <c r="B35" s="16"/>
      <c r="C35" s="25" t="str">
        <f t="shared" si="0"/>
        <v/>
      </c>
      <c r="D35" s="48">
        <v>1906</v>
      </c>
      <c r="E35" s="17"/>
      <c r="F35" s="17"/>
      <c r="G35" s="17"/>
      <c r="H35" s="18"/>
      <c r="I35" s="118"/>
      <c r="J35" s="177" t="s">
        <v>136</v>
      </c>
      <c r="K35" s="176" t="s">
        <v>283</v>
      </c>
      <c r="L35" s="139">
        <f>'様式３－１'!D62</f>
        <v>0</v>
      </c>
      <c r="M35" s="136">
        <f t="shared" si="1"/>
        <v>0</v>
      </c>
    </row>
    <row r="36" spans="1:13" ht="15.05" customHeight="1">
      <c r="A36" s="50">
        <v>30</v>
      </c>
      <c r="B36" s="16"/>
      <c r="C36" s="25" t="str">
        <f t="shared" si="0"/>
        <v/>
      </c>
      <c r="D36" s="48">
        <v>1906</v>
      </c>
      <c r="E36" s="17"/>
      <c r="F36" s="17"/>
      <c r="G36" s="17"/>
      <c r="H36" s="18"/>
      <c r="I36" s="118"/>
      <c r="J36" s="177" t="s">
        <v>137</v>
      </c>
      <c r="K36" s="176" t="s">
        <v>284</v>
      </c>
      <c r="L36" s="139">
        <f>'様式３－１'!D64</f>
        <v>0</v>
      </c>
      <c r="M36" s="136">
        <f t="shared" si="1"/>
        <v>0</v>
      </c>
    </row>
    <row r="37" spans="1:13" ht="15.05" customHeight="1">
      <c r="A37" s="50">
        <v>31</v>
      </c>
      <c r="B37" s="16"/>
      <c r="C37" s="25" t="str">
        <f t="shared" si="0"/>
        <v/>
      </c>
      <c r="D37" s="48">
        <v>1906</v>
      </c>
      <c r="E37" s="17"/>
      <c r="F37" s="17"/>
      <c r="G37" s="17"/>
      <c r="H37" s="18"/>
      <c r="I37" s="118"/>
      <c r="J37" s="177" t="s">
        <v>138</v>
      </c>
      <c r="K37" s="176" t="s">
        <v>285</v>
      </c>
      <c r="L37" s="139">
        <f>'様式３－１'!D65</f>
        <v>0</v>
      </c>
      <c r="M37" s="136">
        <f t="shared" si="1"/>
        <v>0</v>
      </c>
    </row>
    <row r="38" spans="1:13" ht="15.05" customHeight="1">
      <c r="A38" s="50">
        <v>32</v>
      </c>
      <c r="B38" s="16"/>
      <c r="C38" s="25" t="str">
        <f t="shared" si="0"/>
        <v/>
      </c>
      <c r="D38" s="48">
        <v>1906</v>
      </c>
      <c r="E38" s="17"/>
      <c r="F38" s="17"/>
      <c r="G38" s="17"/>
      <c r="H38" s="18"/>
      <c r="I38" s="118"/>
      <c r="J38" s="177" t="s">
        <v>139</v>
      </c>
      <c r="K38" s="176" t="s">
        <v>286</v>
      </c>
      <c r="L38" s="139">
        <f>'様式３－１'!D66</f>
        <v>0</v>
      </c>
      <c r="M38" s="136">
        <f t="shared" si="1"/>
        <v>0</v>
      </c>
    </row>
    <row r="39" spans="1:13" ht="15.05" customHeight="1">
      <c r="A39" s="50">
        <v>33</v>
      </c>
      <c r="B39" s="16"/>
      <c r="C39" s="25" t="str">
        <f t="shared" si="0"/>
        <v/>
      </c>
      <c r="D39" s="48">
        <v>1906</v>
      </c>
      <c r="E39" s="17"/>
      <c r="F39" s="17"/>
      <c r="G39" s="17"/>
      <c r="H39" s="18"/>
      <c r="I39" s="118"/>
      <c r="J39" s="177" t="s">
        <v>249</v>
      </c>
      <c r="K39" s="176" t="s">
        <v>287</v>
      </c>
      <c r="L39" s="139">
        <f>'様式３－１'!D67</f>
        <v>0</v>
      </c>
      <c r="M39" s="136">
        <f t="shared" si="1"/>
        <v>0</v>
      </c>
    </row>
    <row r="40" spans="1:13" ht="15.05" customHeight="1">
      <c r="A40" s="50">
        <v>34</v>
      </c>
      <c r="B40" s="16"/>
      <c r="C40" s="25" t="str">
        <f t="shared" si="0"/>
        <v/>
      </c>
      <c r="D40" s="48">
        <v>1906</v>
      </c>
      <c r="E40" s="17"/>
      <c r="F40" s="17"/>
      <c r="G40" s="17"/>
      <c r="H40" s="18"/>
      <c r="I40" s="118"/>
      <c r="J40" s="177" t="s">
        <v>140</v>
      </c>
      <c r="K40" s="176" t="s">
        <v>288</v>
      </c>
      <c r="L40" s="139">
        <f>'様式３－１'!D69</f>
        <v>0</v>
      </c>
      <c r="M40" s="136">
        <f t="shared" si="1"/>
        <v>0</v>
      </c>
    </row>
    <row r="41" spans="1:13" ht="15.05" customHeight="1">
      <c r="A41" s="50">
        <v>35</v>
      </c>
      <c r="B41" s="16"/>
      <c r="C41" s="25" t="str">
        <f t="shared" si="0"/>
        <v/>
      </c>
      <c r="D41" s="48">
        <v>1906</v>
      </c>
      <c r="E41" s="17"/>
      <c r="F41" s="17"/>
      <c r="G41" s="17"/>
      <c r="H41" s="18"/>
      <c r="I41" s="118"/>
      <c r="J41" s="177" t="s">
        <v>141</v>
      </c>
      <c r="K41" s="176" t="s">
        <v>289</v>
      </c>
      <c r="L41" s="139">
        <f>'様式３－１'!D70</f>
        <v>0</v>
      </c>
      <c r="M41" s="136">
        <f t="shared" si="1"/>
        <v>0</v>
      </c>
    </row>
    <row r="42" spans="1:13" ht="15.05" customHeight="1">
      <c r="A42" s="50">
        <v>36</v>
      </c>
      <c r="B42" s="16"/>
      <c r="C42" s="25" t="str">
        <f t="shared" si="0"/>
        <v/>
      </c>
      <c r="D42" s="48">
        <v>1906</v>
      </c>
      <c r="E42" s="17"/>
      <c r="F42" s="17"/>
      <c r="G42" s="17"/>
      <c r="H42" s="18"/>
      <c r="I42" s="118"/>
      <c r="J42" s="177" t="s">
        <v>142</v>
      </c>
      <c r="K42" s="176" t="s">
        <v>290</v>
      </c>
      <c r="L42" s="139">
        <f>'様式３－１'!D71</f>
        <v>0</v>
      </c>
      <c r="M42" s="136">
        <f t="shared" si="1"/>
        <v>0</v>
      </c>
    </row>
    <row r="43" spans="1:13" ht="15.05" customHeight="1">
      <c r="A43" s="50">
        <v>37</v>
      </c>
      <c r="B43" s="16"/>
      <c r="C43" s="25" t="str">
        <f t="shared" si="0"/>
        <v/>
      </c>
      <c r="D43" s="48">
        <v>1906</v>
      </c>
      <c r="E43" s="17"/>
      <c r="F43" s="17"/>
      <c r="G43" s="17"/>
      <c r="H43" s="18"/>
      <c r="I43" s="118"/>
      <c r="J43" s="177" t="s">
        <v>250</v>
      </c>
      <c r="K43" s="176" t="s">
        <v>291</v>
      </c>
      <c r="L43" s="139">
        <f>'様式３－１'!D72</f>
        <v>0</v>
      </c>
      <c r="M43" s="136">
        <f t="shared" si="1"/>
        <v>0</v>
      </c>
    </row>
    <row r="44" spans="1:13" ht="15.05" customHeight="1">
      <c r="A44" s="50">
        <v>38</v>
      </c>
      <c r="B44" s="16"/>
      <c r="C44" s="25" t="str">
        <f t="shared" si="0"/>
        <v/>
      </c>
      <c r="D44" s="48">
        <v>1906</v>
      </c>
      <c r="E44" s="17"/>
      <c r="F44" s="17"/>
      <c r="G44" s="17"/>
      <c r="H44" s="18"/>
      <c r="I44" s="118"/>
      <c r="J44" s="177" t="s">
        <v>143</v>
      </c>
      <c r="K44" s="176" t="s">
        <v>144</v>
      </c>
      <c r="L44" s="139">
        <f>'様式３－１'!D75</f>
        <v>0</v>
      </c>
      <c r="M44" s="136">
        <f t="shared" si="1"/>
        <v>0</v>
      </c>
    </row>
    <row r="45" spans="1:13" ht="15.05" customHeight="1">
      <c r="A45" s="50">
        <v>39</v>
      </c>
      <c r="B45" s="16"/>
      <c r="C45" s="25" t="str">
        <f t="shared" si="0"/>
        <v/>
      </c>
      <c r="D45" s="48">
        <v>1906</v>
      </c>
      <c r="E45" s="17"/>
      <c r="F45" s="17"/>
      <c r="G45" s="17"/>
      <c r="H45" s="18"/>
      <c r="I45" s="118"/>
      <c r="J45" s="177" t="s">
        <v>391</v>
      </c>
      <c r="K45" s="176" t="s">
        <v>292</v>
      </c>
      <c r="L45" s="139">
        <f>'様式３－１'!D76</f>
        <v>0</v>
      </c>
      <c r="M45" s="136">
        <f t="shared" si="1"/>
        <v>0</v>
      </c>
    </row>
    <row r="46" spans="1:13" ht="15.05" customHeight="1">
      <c r="A46" s="50">
        <v>40</v>
      </c>
      <c r="B46" s="16"/>
      <c r="C46" s="25" t="str">
        <f t="shared" si="0"/>
        <v/>
      </c>
      <c r="D46" s="48">
        <v>1906</v>
      </c>
      <c r="E46" s="17"/>
      <c r="F46" s="17"/>
      <c r="G46" s="17"/>
      <c r="H46" s="18"/>
      <c r="I46" s="118"/>
      <c r="J46" s="177" t="s">
        <v>145</v>
      </c>
      <c r="K46" s="176" t="s">
        <v>293</v>
      </c>
      <c r="L46" s="139">
        <f>'様式３－１'!D77</f>
        <v>0</v>
      </c>
      <c r="M46" s="136">
        <f t="shared" si="1"/>
        <v>0</v>
      </c>
    </row>
    <row r="47" spans="1:13" ht="15.05" customHeight="1">
      <c r="A47" s="50">
        <v>41</v>
      </c>
      <c r="B47" s="16"/>
      <c r="C47" s="25" t="str">
        <f t="shared" si="0"/>
        <v/>
      </c>
      <c r="D47" s="48">
        <v>1906</v>
      </c>
      <c r="E47" s="17"/>
      <c r="F47" s="17"/>
      <c r="G47" s="17"/>
      <c r="H47" s="18"/>
      <c r="I47" s="118"/>
      <c r="J47" s="177" t="s">
        <v>146</v>
      </c>
      <c r="K47" s="176" t="s">
        <v>147</v>
      </c>
      <c r="L47" s="139">
        <f>'様式３－１'!D79</f>
        <v>0</v>
      </c>
      <c r="M47" s="136">
        <f t="shared" si="1"/>
        <v>0</v>
      </c>
    </row>
    <row r="48" spans="1:13" ht="15.05" customHeight="1">
      <c r="A48" s="50">
        <v>42</v>
      </c>
      <c r="B48" s="16"/>
      <c r="C48" s="25" t="str">
        <f t="shared" si="0"/>
        <v/>
      </c>
      <c r="D48" s="48">
        <v>1906</v>
      </c>
      <c r="E48" s="17"/>
      <c r="F48" s="17"/>
      <c r="G48" s="17"/>
      <c r="H48" s="18"/>
      <c r="I48" s="118"/>
      <c r="J48" s="177" t="s">
        <v>148</v>
      </c>
      <c r="K48" s="176" t="s">
        <v>149</v>
      </c>
      <c r="L48" s="139">
        <f>'様式３－１'!D80</f>
        <v>0</v>
      </c>
      <c r="M48" s="136">
        <f t="shared" si="1"/>
        <v>0</v>
      </c>
    </row>
    <row r="49" spans="1:13" ht="15.05" customHeight="1">
      <c r="A49" s="50">
        <v>43</v>
      </c>
      <c r="B49" s="16"/>
      <c r="C49" s="25" t="str">
        <f t="shared" si="0"/>
        <v/>
      </c>
      <c r="D49" s="48">
        <v>1906</v>
      </c>
      <c r="E49" s="17"/>
      <c r="F49" s="17"/>
      <c r="G49" s="17"/>
      <c r="H49" s="18"/>
      <c r="I49" s="118"/>
      <c r="J49" s="177" t="s">
        <v>150</v>
      </c>
      <c r="K49" s="176" t="s">
        <v>151</v>
      </c>
      <c r="L49" s="139">
        <f>'様式３－１'!D81</f>
        <v>0</v>
      </c>
      <c r="M49" s="136">
        <f t="shared" si="1"/>
        <v>0</v>
      </c>
    </row>
    <row r="50" spans="1:13" ht="15.05" customHeight="1" thickBot="1">
      <c r="A50" s="50">
        <v>44</v>
      </c>
      <c r="B50" s="16"/>
      <c r="C50" s="25" t="str">
        <f t="shared" si="0"/>
        <v/>
      </c>
      <c r="D50" s="48">
        <v>1906</v>
      </c>
      <c r="E50" s="17"/>
      <c r="F50" s="17"/>
      <c r="G50" s="17"/>
      <c r="H50" s="18"/>
      <c r="I50" s="118"/>
      <c r="J50" s="178" t="s">
        <v>251</v>
      </c>
      <c r="K50" s="182" t="s">
        <v>152</v>
      </c>
      <c r="L50" s="139">
        <f>'様式３－１'!D82</f>
        <v>0</v>
      </c>
      <c r="M50" s="141">
        <f t="shared" si="1"/>
        <v>0</v>
      </c>
    </row>
    <row r="51" spans="1:13" ht="15.05" customHeight="1" thickBot="1">
      <c r="A51" s="50">
        <v>45</v>
      </c>
      <c r="B51" s="16"/>
      <c r="C51" s="25" t="str">
        <f t="shared" si="0"/>
        <v/>
      </c>
      <c r="D51" s="48">
        <v>1906</v>
      </c>
      <c r="E51" s="17"/>
      <c r="F51" s="17"/>
      <c r="G51" s="17"/>
      <c r="H51" s="18"/>
      <c r="I51" s="118"/>
      <c r="J51" s="183"/>
      <c r="K51" s="184" t="s">
        <v>516</v>
      </c>
      <c r="L51" s="165"/>
      <c r="M51" s="166"/>
    </row>
    <row r="52" spans="1:13" ht="15.05" customHeight="1">
      <c r="A52" s="50">
        <v>46</v>
      </c>
      <c r="B52" s="16"/>
      <c r="C52" s="25" t="str">
        <f t="shared" si="0"/>
        <v/>
      </c>
      <c r="D52" s="48">
        <v>1906</v>
      </c>
      <c r="E52" s="17"/>
      <c r="F52" s="17"/>
      <c r="G52" s="17"/>
      <c r="H52" s="18"/>
      <c r="I52" s="118"/>
      <c r="J52" s="180" t="s">
        <v>153</v>
      </c>
      <c r="K52" s="181" t="s">
        <v>154</v>
      </c>
      <c r="L52" s="142">
        <f>'様式３－１'!D85</f>
        <v>0</v>
      </c>
      <c r="M52" s="143">
        <f t="shared" si="1"/>
        <v>0</v>
      </c>
    </row>
    <row r="53" spans="1:13" ht="15.05" customHeight="1">
      <c r="A53" s="50">
        <v>47</v>
      </c>
      <c r="B53" s="16"/>
      <c r="C53" s="25" t="str">
        <f t="shared" si="0"/>
        <v/>
      </c>
      <c r="D53" s="48">
        <v>1906</v>
      </c>
      <c r="E53" s="17"/>
      <c r="F53" s="17"/>
      <c r="G53" s="17"/>
      <c r="H53" s="18"/>
      <c r="I53" s="118"/>
      <c r="J53" s="177" t="s">
        <v>155</v>
      </c>
      <c r="K53" s="176" t="s">
        <v>156</v>
      </c>
      <c r="L53" s="139">
        <f>'様式３－１'!D86</f>
        <v>0</v>
      </c>
      <c r="M53" s="136">
        <f t="shared" si="1"/>
        <v>0</v>
      </c>
    </row>
    <row r="54" spans="1:13" ht="15.05" customHeight="1">
      <c r="A54" s="50">
        <v>48</v>
      </c>
      <c r="B54" s="16"/>
      <c r="C54" s="25" t="str">
        <f t="shared" si="0"/>
        <v/>
      </c>
      <c r="D54" s="48">
        <v>1906</v>
      </c>
      <c r="E54" s="17"/>
      <c r="F54" s="17"/>
      <c r="G54" s="17"/>
      <c r="H54" s="18"/>
      <c r="I54" s="118"/>
      <c r="J54" s="177" t="s">
        <v>157</v>
      </c>
      <c r="K54" s="176" t="s">
        <v>158</v>
      </c>
      <c r="L54" s="139">
        <f>'様式３－１'!D87</f>
        <v>0</v>
      </c>
      <c r="M54" s="136">
        <f t="shared" si="1"/>
        <v>0</v>
      </c>
    </row>
    <row r="55" spans="1:13" ht="15.05" customHeight="1">
      <c r="A55" s="50">
        <v>49</v>
      </c>
      <c r="B55" s="16"/>
      <c r="C55" s="25" t="str">
        <f t="shared" si="0"/>
        <v/>
      </c>
      <c r="D55" s="48">
        <v>1906</v>
      </c>
      <c r="E55" s="17"/>
      <c r="F55" s="17"/>
      <c r="G55" s="17"/>
      <c r="H55" s="18"/>
      <c r="I55" s="118"/>
      <c r="J55" s="177" t="s">
        <v>159</v>
      </c>
      <c r="K55" s="176" t="s">
        <v>160</v>
      </c>
      <c r="L55" s="139">
        <f>'様式３－１'!D88</f>
        <v>0</v>
      </c>
      <c r="M55" s="136">
        <f t="shared" si="1"/>
        <v>0</v>
      </c>
    </row>
    <row r="56" spans="1:13" ht="15.05" customHeight="1">
      <c r="A56" s="51">
        <v>50</v>
      </c>
      <c r="B56" s="16"/>
      <c r="C56" s="25" t="str">
        <f t="shared" si="0"/>
        <v/>
      </c>
      <c r="D56" s="48">
        <v>1906</v>
      </c>
      <c r="E56" s="17"/>
      <c r="F56" s="17"/>
      <c r="G56" s="17"/>
      <c r="H56" s="18"/>
      <c r="I56" s="118"/>
      <c r="J56" s="177" t="s">
        <v>161</v>
      </c>
      <c r="K56" s="176" t="s">
        <v>162</v>
      </c>
      <c r="L56" s="139">
        <f>'様式３－１'!D99</f>
        <v>0</v>
      </c>
      <c r="M56" s="136">
        <f t="shared" si="1"/>
        <v>0</v>
      </c>
    </row>
    <row r="57" spans="1:13" ht="15.05" customHeight="1">
      <c r="A57" s="50">
        <v>51</v>
      </c>
      <c r="B57" s="16"/>
      <c r="C57" s="25" t="str">
        <f t="shared" si="0"/>
        <v/>
      </c>
      <c r="D57" s="48">
        <v>1906</v>
      </c>
      <c r="E57" s="17"/>
      <c r="F57" s="17"/>
      <c r="G57" s="17"/>
      <c r="H57" s="18"/>
      <c r="I57" s="118"/>
      <c r="J57" s="177" t="s">
        <v>163</v>
      </c>
      <c r="K57" s="176" t="s">
        <v>164</v>
      </c>
      <c r="L57" s="139">
        <f>'様式３－１'!D100</f>
        <v>0</v>
      </c>
      <c r="M57" s="136">
        <f t="shared" si="1"/>
        <v>0</v>
      </c>
    </row>
    <row r="58" spans="1:13" ht="15.05" customHeight="1">
      <c r="A58" s="50">
        <v>52</v>
      </c>
      <c r="B58" s="16"/>
      <c r="C58" s="25" t="str">
        <f t="shared" si="0"/>
        <v/>
      </c>
      <c r="D58" s="48">
        <v>1906</v>
      </c>
      <c r="E58" s="17"/>
      <c r="F58" s="17"/>
      <c r="G58" s="17"/>
      <c r="H58" s="18"/>
      <c r="I58" s="118"/>
      <c r="J58" s="177" t="s">
        <v>165</v>
      </c>
      <c r="K58" s="176" t="s">
        <v>166</v>
      </c>
      <c r="L58" s="139">
        <f>'様式３－１'!D101</f>
        <v>0</v>
      </c>
      <c r="M58" s="136">
        <f t="shared" si="1"/>
        <v>0</v>
      </c>
    </row>
    <row r="59" spans="1:13" ht="15.05" customHeight="1">
      <c r="A59" s="50">
        <v>53</v>
      </c>
      <c r="B59" s="16"/>
      <c r="C59" s="25" t="str">
        <f t="shared" si="0"/>
        <v/>
      </c>
      <c r="D59" s="48">
        <v>1906</v>
      </c>
      <c r="E59" s="17"/>
      <c r="F59" s="17"/>
      <c r="G59" s="17"/>
      <c r="H59" s="18"/>
      <c r="I59" s="118"/>
      <c r="J59" s="177" t="s">
        <v>167</v>
      </c>
      <c r="K59" s="176" t="s">
        <v>168</v>
      </c>
      <c r="L59" s="139">
        <f>'様式３－１'!D102</f>
        <v>0</v>
      </c>
      <c r="M59" s="136">
        <f t="shared" si="1"/>
        <v>0</v>
      </c>
    </row>
    <row r="60" spans="1:13" ht="15.05" customHeight="1">
      <c r="A60" s="50">
        <v>54</v>
      </c>
      <c r="B60" s="16"/>
      <c r="C60" s="25" t="str">
        <f t="shared" si="0"/>
        <v/>
      </c>
      <c r="D60" s="48">
        <v>1906</v>
      </c>
      <c r="E60" s="17"/>
      <c r="F60" s="17"/>
      <c r="G60" s="17"/>
      <c r="H60" s="18"/>
      <c r="I60" s="118"/>
      <c r="J60" s="219" t="s">
        <v>631</v>
      </c>
      <c r="K60" s="220" t="s">
        <v>633</v>
      </c>
      <c r="L60" s="139">
        <f>'様式３－１'!D103</f>
        <v>0</v>
      </c>
      <c r="M60" s="136">
        <f t="shared" si="1"/>
        <v>0</v>
      </c>
    </row>
    <row r="61" spans="1:13" ht="15.05" customHeight="1">
      <c r="A61" s="50">
        <v>55</v>
      </c>
      <c r="B61" s="16"/>
      <c r="C61" s="25" t="str">
        <f t="shared" si="0"/>
        <v/>
      </c>
      <c r="D61" s="48">
        <v>1906</v>
      </c>
      <c r="E61" s="17"/>
      <c r="F61" s="17"/>
      <c r="G61" s="17"/>
      <c r="H61" s="18"/>
      <c r="I61" s="118"/>
      <c r="J61" s="219" t="s">
        <v>632</v>
      </c>
      <c r="K61" s="220" t="s">
        <v>634</v>
      </c>
      <c r="L61" s="139">
        <f>'様式３－１'!D104</f>
        <v>0</v>
      </c>
      <c r="M61" s="136">
        <f t="shared" si="1"/>
        <v>0</v>
      </c>
    </row>
    <row r="62" spans="1:13" ht="15.05" customHeight="1">
      <c r="A62" s="50">
        <v>56</v>
      </c>
      <c r="B62" s="16"/>
      <c r="C62" s="25" t="str">
        <f t="shared" si="0"/>
        <v/>
      </c>
      <c r="D62" s="48">
        <v>1906</v>
      </c>
      <c r="E62" s="17"/>
      <c r="F62" s="17"/>
      <c r="G62" s="17"/>
      <c r="H62" s="18"/>
      <c r="I62" s="118"/>
      <c r="J62" s="177" t="s">
        <v>169</v>
      </c>
      <c r="K62" s="176" t="s">
        <v>255</v>
      </c>
      <c r="L62" s="139">
        <f>'様式３－１'!D110</f>
        <v>0</v>
      </c>
      <c r="M62" s="136">
        <f t="shared" si="1"/>
        <v>0</v>
      </c>
    </row>
    <row r="63" spans="1:13" ht="15.05" customHeight="1">
      <c r="A63" s="50">
        <v>57</v>
      </c>
      <c r="B63" s="16"/>
      <c r="C63" s="25" t="str">
        <f t="shared" si="0"/>
        <v/>
      </c>
      <c r="D63" s="48">
        <v>1906</v>
      </c>
      <c r="E63" s="17"/>
      <c r="F63" s="17"/>
      <c r="G63" s="17"/>
      <c r="H63" s="18"/>
      <c r="I63" s="118"/>
      <c r="J63" s="177" t="s">
        <v>170</v>
      </c>
      <c r="K63" s="176" t="s">
        <v>256</v>
      </c>
      <c r="L63" s="139">
        <f>'様式３－１'!D111</f>
        <v>0</v>
      </c>
      <c r="M63" s="136">
        <f t="shared" si="1"/>
        <v>0</v>
      </c>
    </row>
    <row r="64" spans="1:13" ht="15.05" customHeight="1">
      <c r="A64" s="50">
        <v>58</v>
      </c>
      <c r="B64" s="16"/>
      <c r="C64" s="25" t="str">
        <f t="shared" si="0"/>
        <v/>
      </c>
      <c r="D64" s="48">
        <v>1906</v>
      </c>
      <c r="E64" s="17"/>
      <c r="F64" s="17"/>
      <c r="G64" s="17"/>
      <c r="H64" s="18"/>
      <c r="I64" s="118"/>
      <c r="J64" s="177" t="s">
        <v>392</v>
      </c>
      <c r="K64" s="176" t="s">
        <v>257</v>
      </c>
      <c r="L64" s="139">
        <f>'様式３－１'!D115</f>
        <v>0</v>
      </c>
      <c r="M64" s="136">
        <f t="shared" si="1"/>
        <v>0</v>
      </c>
    </row>
    <row r="65" spans="1:13" ht="15.05" customHeight="1">
      <c r="A65" s="50">
        <v>59</v>
      </c>
      <c r="B65" s="16"/>
      <c r="C65" s="25" t="str">
        <f t="shared" si="0"/>
        <v/>
      </c>
      <c r="D65" s="48">
        <v>1906</v>
      </c>
      <c r="E65" s="17"/>
      <c r="F65" s="17"/>
      <c r="G65" s="17"/>
      <c r="H65" s="18"/>
      <c r="I65" s="118"/>
      <c r="J65" s="177" t="s">
        <v>171</v>
      </c>
      <c r="K65" s="176" t="s">
        <v>172</v>
      </c>
      <c r="L65" s="139">
        <f>'様式３－１'!D119</f>
        <v>0</v>
      </c>
      <c r="M65" s="136">
        <f t="shared" si="1"/>
        <v>0</v>
      </c>
    </row>
    <row r="66" spans="1:13" ht="15.05" customHeight="1">
      <c r="A66" s="51">
        <v>60</v>
      </c>
      <c r="B66" s="16"/>
      <c r="C66" s="25" t="str">
        <f t="shared" si="0"/>
        <v/>
      </c>
      <c r="D66" s="48">
        <v>1906</v>
      </c>
      <c r="E66" s="17"/>
      <c r="F66" s="17"/>
      <c r="G66" s="17"/>
      <c r="H66" s="18"/>
      <c r="I66" s="118"/>
      <c r="J66" s="177" t="s">
        <v>173</v>
      </c>
      <c r="K66" s="176" t="s">
        <v>174</v>
      </c>
      <c r="L66" s="139">
        <f>'様式３－１'!D123</f>
        <v>0</v>
      </c>
      <c r="M66" s="136">
        <f t="shared" si="1"/>
        <v>0</v>
      </c>
    </row>
    <row r="67" spans="1:13" ht="15.05" customHeight="1">
      <c r="A67" s="50">
        <v>61</v>
      </c>
      <c r="B67" s="16"/>
      <c r="C67" s="25" t="str">
        <f t="shared" si="0"/>
        <v/>
      </c>
      <c r="D67" s="48">
        <v>1906</v>
      </c>
      <c r="E67" s="17"/>
      <c r="F67" s="17"/>
      <c r="G67" s="17"/>
      <c r="H67" s="18"/>
      <c r="I67" s="118"/>
      <c r="J67" s="177" t="s">
        <v>175</v>
      </c>
      <c r="K67" s="176" t="s">
        <v>176</v>
      </c>
      <c r="L67" s="139">
        <f>'様式３－１'!D124</f>
        <v>0</v>
      </c>
      <c r="M67" s="136">
        <f t="shared" si="1"/>
        <v>0</v>
      </c>
    </row>
    <row r="68" spans="1:13" ht="15.05" customHeight="1">
      <c r="A68" s="50">
        <v>62</v>
      </c>
      <c r="B68" s="16"/>
      <c r="C68" s="25" t="str">
        <f t="shared" si="0"/>
        <v/>
      </c>
      <c r="D68" s="48">
        <v>1906</v>
      </c>
      <c r="E68" s="17"/>
      <c r="F68" s="17"/>
      <c r="G68" s="17"/>
      <c r="H68" s="18"/>
      <c r="I68" s="118"/>
      <c r="J68" s="219" t="s">
        <v>657</v>
      </c>
      <c r="K68" s="220" t="s">
        <v>656</v>
      </c>
      <c r="L68" s="342">
        <f>'様式３－１'!D126</f>
        <v>0</v>
      </c>
      <c r="M68" s="343">
        <f t="shared" si="1"/>
        <v>0</v>
      </c>
    </row>
    <row r="69" spans="1:13" ht="15.05" customHeight="1">
      <c r="A69" s="50">
        <v>63</v>
      </c>
      <c r="B69" s="16"/>
      <c r="C69" s="25" t="str">
        <f t="shared" si="0"/>
        <v/>
      </c>
      <c r="D69" s="48">
        <v>1906</v>
      </c>
      <c r="E69" s="17"/>
      <c r="F69" s="17"/>
      <c r="G69" s="17"/>
      <c r="H69" s="18"/>
      <c r="I69" s="118"/>
      <c r="J69" s="177" t="s">
        <v>177</v>
      </c>
      <c r="K69" s="176" t="s">
        <v>178</v>
      </c>
      <c r="L69" s="139">
        <f>'様式３－１'!D128</f>
        <v>0</v>
      </c>
      <c r="M69" s="136">
        <f t="shared" si="1"/>
        <v>0</v>
      </c>
    </row>
    <row r="70" spans="1:13" ht="15.05" customHeight="1">
      <c r="A70" s="50">
        <v>64</v>
      </c>
      <c r="B70" s="16"/>
      <c r="C70" s="25" t="str">
        <f t="shared" si="0"/>
        <v/>
      </c>
      <c r="D70" s="48">
        <v>1906</v>
      </c>
      <c r="E70" s="17"/>
      <c r="F70" s="17"/>
      <c r="G70" s="17"/>
      <c r="H70" s="18"/>
      <c r="I70" s="118"/>
      <c r="J70" s="177" t="s">
        <v>179</v>
      </c>
      <c r="K70" s="176" t="s">
        <v>180</v>
      </c>
      <c r="L70" s="139">
        <f>'様式３－１'!D129</f>
        <v>0</v>
      </c>
      <c r="M70" s="136">
        <f t="shared" si="1"/>
        <v>0</v>
      </c>
    </row>
    <row r="71" spans="1:13" ht="15.05" customHeight="1">
      <c r="A71" s="50">
        <v>65</v>
      </c>
      <c r="B71" s="16"/>
      <c r="C71" s="25" t="str">
        <f t="shared" ref="C71:C134" si="2">IF($B71="","",VLOOKUP($B71,$J$8:$K$113,2,FALSE))</f>
        <v/>
      </c>
      <c r="D71" s="48">
        <v>1906</v>
      </c>
      <c r="E71" s="17"/>
      <c r="F71" s="17"/>
      <c r="G71" s="17"/>
      <c r="H71" s="18"/>
      <c r="I71" s="118"/>
      <c r="J71" s="177" t="s">
        <v>181</v>
      </c>
      <c r="K71" s="176" t="s">
        <v>182</v>
      </c>
      <c r="L71" s="139">
        <f>'様式３－１'!D132</f>
        <v>0</v>
      </c>
      <c r="M71" s="136">
        <f t="shared" si="1"/>
        <v>0</v>
      </c>
    </row>
    <row r="72" spans="1:13" ht="15.05" customHeight="1">
      <c r="A72" s="50">
        <v>66</v>
      </c>
      <c r="B72" s="16"/>
      <c r="C72" s="25" t="str">
        <f t="shared" si="2"/>
        <v/>
      </c>
      <c r="D72" s="48">
        <v>1906</v>
      </c>
      <c r="E72" s="17"/>
      <c r="F72" s="17"/>
      <c r="G72" s="17"/>
      <c r="H72" s="18"/>
      <c r="I72" s="118"/>
      <c r="J72" s="219" t="s">
        <v>636</v>
      </c>
      <c r="K72" s="220" t="s">
        <v>635</v>
      </c>
      <c r="L72" s="139">
        <f>'様式３－１'!D134</f>
        <v>0</v>
      </c>
      <c r="M72" s="136">
        <f t="shared" si="1"/>
        <v>0</v>
      </c>
    </row>
    <row r="73" spans="1:13" ht="15.05" customHeight="1">
      <c r="A73" s="50">
        <v>67</v>
      </c>
      <c r="B73" s="16"/>
      <c r="C73" s="25" t="str">
        <f t="shared" si="2"/>
        <v/>
      </c>
      <c r="D73" s="48">
        <v>1906</v>
      </c>
      <c r="E73" s="17"/>
      <c r="F73" s="17"/>
      <c r="G73" s="17"/>
      <c r="H73" s="18"/>
      <c r="I73" s="118"/>
      <c r="J73" s="177" t="s">
        <v>183</v>
      </c>
      <c r="K73" s="176" t="s">
        <v>184</v>
      </c>
      <c r="L73" s="139">
        <f>'様式３－１'!D137</f>
        <v>0</v>
      </c>
      <c r="M73" s="136">
        <f t="shared" si="1"/>
        <v>0</v>
      </c>
    </row>
    <row r="74" spans="1:13" ht="15.05" customHeight="1">
      <c r="A74" s="50">
        <v>68</v>
      </c>
      <c r="B74" s="16"/>
      <c r="C74" s="25" t="str">
        <f t="shared" si="2"/>
        <v/>
      </c>
      <c r="D74" s="48">
        <v>1906</v>
      </c>
      <c r="E74" s="17"/>
      <c r="F74" s="17"/>
      <c r="G74" s="17"/>
      <c r="H74" s="18"/>
      <c r="I74" s="118"/>
      <c r="J74" s="177" t="s">
        <v>185</v>
      </c>
      <c r="K74" s="176" t="s">
        <v>186</v>
      </c>
      <c r="L74" s="139">
        <f>'様式３－１'!D139</f>
        <v>0</v>
      </c>
      <c r="M74" s="136">
        <f t="shared" si="1"/>
        <v>0</v>
      </c>
    </row>
    <row r="75" spans="1:13" ht="15.05" customHeight="1">
      <c r="A75" s="50">
        <v>69</v>
      </c>
      <c r="B75" s="16"/>
      <c r="C75" s="25" t="str">
        <f t="shared" si="2"/>
        <v/>
      </c>
      <c r="D75" s="48">
        <v>1906</v>
      </c>
      <c r="E75" s="17"/>
      <c r="F75" s="17"/>
      <c r="G75" s="17"/>
      <c r="H75" s="18"/>
      <c r="I75" s="118"/>
      <c r="J75" s="177" t="s">
        <v>187</v>
      </c>
      <c r="K75" s="176" t="s">
        <v>188</v>
      </c>
      <c r="L75" s="139">
        <f>'様式３－１'!D141</f>
        <v>0</v>
      </c>
      <c r="M75" s="136">
        <f t="shared" si="1"/>
        <v>0</v>
      </c>
    </row>
    <row r="76" spans="1:13" ht="15.05" customHeight="1">
      <c r="A76" s="51">
        <v>70</v>
      </c>
      <c r="B76" s="16"/>
      <c r="C76" s="25" t="str">
        <f t="shared" si="2"/>
        <v/>
      </c>
      <c r="D76" s="48">
        <v>1906</v>
      </c>
      <c r="E76" s="17"/>
      <c r="F76" s="17"/>
      <c r="G76" s="17"/>
      <c r="H76" s="18"/>
      <c r="I76" s="118"/>
      <c r="J76" s="177" t="s">
        <v>189</v>
      </c>
      <c r="K76" s="176" t="s">
        <v>190</v>
      </c>
      <c r="L76" s="139">
        <f>'様式３－１'!D142</f>
        <v>0</v>
      </c>
      <c r="M76" s="136">
        <f t="shared" ref="M76:M113" si="3">SUMIF($B$7:$B$3006,$J76,$H$7:$H$3006)-$L76</f>
        <v>0</v>
      </c>
    </row>
    <row r="77" spans="1:13" ht="15.05" customHeight="1">
      <c r="A77" s="50">
        <v>71</v>
      </c>
      <c r="B77" s="16"/>
      <c r="C77" s="25" t="str">
        <f t="shared" si="2"/>
        <v/>
      </c>
      <c r="D77" s="48">
        <v>1906</v>
      </c>
      <c r="E77" s="17"/>
      <c r="F77" s="17"/>
      <c r="G77" s="17"/>
      <c r="H77" s="18"/>
      <c r="I77" s="118"/>
      <c r="J77" s="177" t="s">
        <v>191</v>
      </c>
      <c r="K77" s="176" t="s">
        <v>192</v>
      </c>
      <c r="L77" s="139">
        <f>'様式３－１'!D143</f>
        <v>0</v>
      </c>
      <c r="M77" s="136">
        <f t="shared" si="3"/>
        <v>0</v>
      </c>
    </row>
    <row r="78" spans="1:13" ht="15.05" customHeight="1">
      <c r="A78" s="50">
        <v>72</v>
      </c>
      <c r="B78" s="16"/>
      <c r="C78" s="25" t="str">
        <f t="shared" si="2"/>
        <v/>
      </c>
      <c r="D78" s="48">
        <v>1906</v>
      </c>
      <c r="E78" s="17"/>
      <c r="F78" s="17"/>
      <c r="G78" s="17"/>
      <c r="H78" s="18"/>
      <c r="I78" s="118"/>
      <c r="J78" s="177" t="s">
        <v>193</v>
      </c>
      <c r="K78" s="176" t="s">
        <v>194</v>
      </c>
      <c r="L78" s="139">
        <f>'様式３－１'!D144</f>
        <v>0</v>
      </c>
      <c r="M78" s="136">
        <f t="shared" si="3"/>
        <v>0</v>
      </c>
    </row>
    <row r="79" spans="1:13" ht="15.05" customHeight="1">
      <c r="A79" s="50">
        <v>73</v>
      </c>
      <c r="B79" s="16"/>
      <c r="C79" s="25" t="str">
        <f t="shared" si="2"/>
        <v/>
      </c>
      <c r="D79" s="48">
        <v>1906</v>
      </c>
      <c r="E79" s="17"/>
      <c r="F79" s="17"/>
      <c r="G79" s="17"/>
      <c r="H79" s="18"/>
      <c r="I79" s="118"/>
      <c r="J79" s="177" t="s">
        <v>195</v>
      </c>
      <c r="K79" s="176" t="s">
        <v>258</v>
      </c>
      <c r="L79" s="139">
        <f>'様式３－１'!D150</f>
        <v>0</v>
      </c>
      <c r="M79" s="136">
        <f t="shared" si="3"/>
        <v>0</v>
      </c>
    </row>
    <row r="80" spans="1:13" ht="15.05" customHeight="1">
      <c r="A80" s="50">
        <v>74</v>
      </c>
      <c r="B80" s="16"/>
      <c r="C80" s="25" t="str">
        <f t="shared" si="2"/>
        <v/>
      </c>
      <c r="D80" s="48">
        <v>1906</v>
      </c>
      <c r="E80" s="17"/>
      <c r="F80" s="17"/>
      <c r="G80" s="17"/>
      <c r="H80" s="18"/>
      <c r="I80" s="118"/>
      <c r="J80" s="177" t="s">
        <v>196</v>
      </c>
      <c r="K80" s="176" t="s">
        <v>108</v>
      </c>
      <c r="L80" s="139">
        <f>'様式３－１'!D151</f>
        <v>0</v>
      </c>
      <c r="M80" s="136">
        <f t="shared" si="3"/>
        <v>0</v>
      </c>
    </row>
    <row r="81" spans="1:13" ht="15.05" customHeight="1">
      <c r="A81" s="50">
        <v>75</v>
      </c>
      <c r="B81" s="16"/>
      <c r="C81" s="25" t="str">
        <f t="shared" si="2"/>
        <v/>
      </c>
      <c r="D81" s="48">
        <v>1906</v>
      </c>
      <c r="E81" s="17"/>
      <c r="F81" s="17"/>
      <c r="G81" s="17"/>
      <c r="H81" s="18"/>
      <c r="I81" s="118"/>
      <c r="J81" s="177" t="s">
        <v>197</v>
      </c>
      <c r="K81" s="176" t="s">
        <v>259</v>
      </c>
      <c r="L81" s="139">
        <f>'様式３－１'!D152</f>
        <v>0</v>
      </c>
      <c r="M81" s="136">
        <f t="shared" si="3"/>
        <v>0</v>
      </c>
    </row>
    <row r="82" spans="1:13" ht="15.05" customHeight="1">
      <c r="A82" s="50">
        <v>76</v>
      </c>
      <c r="B82" s="16"/>
      <c r="C82" s="25" t="str">
        <f t="shared" si="2"/>
        <v/>
      </c>
      <c r="D82" s="48">
        <v>1906</v>
      </c>
      <c r="E82" s="17"/>
      <c r="F82" s="17"/>
      <c r="G82" s="17"/>
      <c r="H82" s="18"/>
      <c r="I82" s="118"/>
      <c r="J82" s="177" t="s">
        <v>198</v>
      </c>
      <c r="K82" s="176" t="s">
        <v>260</v>
      </c>
      <c r="L82" s="139">
        <f>'様式３－１'!D153</f>
        <v>0</v>
      </c>
      <c r="M82" s="136">
        <f t="shared" si="3"/>
        <v>0</v>
      </c>
    </row>
    <row r="83" spans="1:13" ht="15.05" customHeight="1">
      <c r="A83" s="50">
        <v>77</v>
      </c>
      <c r="B83" s="16"/>
      <c r="C83" s="25" t="str">
        <f t="shared" si="2"/>
        <v/>
      </c>
      <c r="D83" s="48">
        <v>1906</v>
      </c>
      <c r="E83" s="17"/>
      <c r="F83" s="17"/>
      <c r="G83" s="17"/>
      <c r="H83" s="18"/>
      <c r="I83" s="118"/>
      <c r="J83" s="177" t="s">
        <v>199</v>
      </c>
      <c r="K83" s="176" t="s">
        <v>261</v>
      </c>
      <c r="L83" s="139">
        <f>'様式３－１'!D154</f>
        <v>0</v>
      </c>
      <c r="M83" s="136">
        <f t="shared" si="3"/>
        <v>0</v>
      </c>
    </row>
    <row r="84" spans="1:13" ht="15.05" customHeight="1">
      <c r="A84" s="50">
        <v>78</v>
      </c>
      <c r="B84" s="16"/>
      <c r="C84" s="25" t="str">
        <f t="shared" si="2"/>
        <v/>
      </c>
      <c r="D84" s="48">
        <v>1906</v>
      </c>
      <c r="E84" s="17"/>
      <c r="F84" s="17"/>
      <c r="G84" s="17"/>
      <c r="H84" s="18"/>
      <c r="I84" s="118"/>
      <c r="J84" s="219" t="s">
        <v>637</v>
      </c>
      <c r="K84" s="220" t="s">
        <v>638</v>
      </c>
      <c r="L84" s="139">
        <f>'様式３－１'!D155</f>
        <v>0</v>
      </c>
      <c r="M84" s="136">
        <f t="shared" si="3"/>
        <v>0</v>
      </c>
    </row>
    <row r="85" spans="1:13" ht="15.05" customHeight="1">
      <c r="A85" s="50">
        <v>79</v>
      </c>
      <c r="B85" s="16"/>
      <c r="C85" s="25" t="str">
        <f t="shared" si="2"/>
        <v/>
      </c>
      <c r="D85" s="48">
        <v>1906</v>
      </c>
      <c r="E85" s="17"/>
      <c r="F85" s="17"/>
      <c r="G85" s="17"/>
      <c r="H85" s="18"/>
      <c r="I85" s="118"/>
      <c r="J85" s="177" t="s">
        <v>200</v>
      </c>
      <c r="K85" s="176" t="s">
        <v>201</v>
      </c>
      <c r="L85" s="139">
        <f>'様式３－１'!D157</f>
        <v>0</v>
      </c>
      <c r="M85" s="136">
        <f t="shared" si="3"/>
        <v>0</v>
      </c>
    </row>
    <row r="86" spans="1:13" ht="15.05" customHeight="1">
      <c r="A86" s="51">
        <v>80</v>
      </c>
      <c r="B86" s="16"/>
      <c r="C86" s="25" t="str">
        <f t="shared" si="2"/>
        <v/>
      </c>
      <c r="D86" s="48">
        <v>1906</v>
      </c>
      <c r="E86" s="17"/>
      <c r="F86" s="17"/>
      <c r="G86" s="17"/>
      <c r="H86" s="18"/>
      <c r="I86" s="118"/>
      <c r="J86" s="177" t="s">
        <v>202</v>
      </c>
      <c r="K86" s="176" t="s">
        <v>203</v>
      </c>
      <c r="L86" s="139">
        <f>'様式３－１'!D158</f>
        <v>0</v>
      </c>
      <c r="M86" s="136">
        <f t="shared" si="3"/>
        <v>0</v>
      </c>
    </row>
    <row r="87" spans="1:13" ht="15.05" customHeight="1">
      <c r="A87" s="50">
        <v>81</v>
      </c>
      <c r="B87" s="16"/>
      <c r="C87" s="25" t="str">
        <f t="shared" si="2"/>
        <v/>
      </c>
      <c r="D87" s="48">
        <v>1906</v>
      </c>
      <c r="E87" s="17"/>
      <c r="F87" s="17"/>
      <c r="G87" s="17"/>
      <c r="H87" s="18"/>
      <c r="I87" s="118"/>
      <c r="J87" s="177" t="s">
        <v>204</v>
      </c>
      <c r="K87" s="176" t="s">
        <v>205</v>
      </c>
      <c r="L87" s="139">
        <f>'様式３－１'!D159</f>
        <v>0</v>
      </c>
      <c r="M87" s="136">
        <f t="shared" si="3"/>
        <v>0</v>
      </c>
    </row>
    <row r="88" spans="1:13" ht="15.05" customHeight="1">
      <c r="A88" s="50">
        <v>82</v>
      </c>
      <c r="B88" s="16"/>
      <c r="C88" s="25" t="str">
        <f t="shared" si="2"/>
        <v/>
      </c>
      <c r="D88" s="48">
        <v>1906</v>
      </c>
      <c r="E88" s="17"/>
      <c r="F88" s="17"/>
      <c r="G88" s="17"/>
      <c r="H88" s="18"/>
      <c r="I88" s="118"/>
      <c r="J88" s="177" t="s">
        <v>206</v>
      </c>
      <c r="K88" s="176" t="s">
        <v>207</v>
      </c>
      <c r="L88" s="139">
        <f>'様式３－１'!D160</f>
        <v>0</v>
      </c>
      <c r="M88" s="136">
        <f t="shared" si="3"/>
        <v>0</v>
      </c>
    </row>
    <row r="89" spans="1:13" ht="15.05" customHeight="1">
      <c r="A89" s="50">
        <v>83</v>
      </c>
      <c r="B89" s="16"/>
      <c r="C89" s="25" t="str">
        <f t="shared" si="2"/>
        <v/>
      </c>
      <c r="D89" s="48">
        <v>1906</v>
      </c>
      <c r="E89" s="17"/>
      <c r="F89" s="17"/>
      <c r="G89" s="17"/>
      <c r="H89" s="18"/>
      <c r="I89" s="118"/>
      <c r="J89" s="177" t="s">
        <v>208</v>
      </c>
      <c r="K89" s="176" t="s">
        <v>209</v>
      </c>
      <c r="L89" s="139">
        <f>'様式３－１'!D161</f>
        <v>0</v>
      </c>
      <c r="M89" s="136">
        <f t="shared" si="3"/>
        <v>0</v>
      </c>
    </row>
    <row r="90" spans="1:13" ht="15.05" customHeight="1">
      <c r="A90" s="50">
        <v>84</v>
      </c>
      <c r="B90" s="16"/>
      <c r="C90" s="25" t="str">
        <f t="shared" si="2"/>
        <v/>
      </c>
      <c r="D90" s="48">
        <v>1906</v>
      </c>
      <c r="E90" s="17"/>
      <c r="F90" s="17"/>
      <c r="G90" s="17"/>
      <c r="H90" s="18"/>
      <c r="I90" s="118"/>
      <c r="J90" s="177" t="s">
        <v>210</v>
      </c>
      <c r="K90" s="176" t="s">
        <v>211</v>
      </c>
      <c r="L90" s="139">
        <f>'様式３－１'!D162</f>
        <v>0</v>
      </c>
      <c r="M90" s="136">
        <f t="shared" si="3"/>
        <v>0</v>
      </c>
    </row>
    <row r="91" spans="1:13" ht="15.05" customHeight="1">
      <c r="A91" s="50">
        <v>85</v>
      </c>
      <c r="B91" s="16"/>
      <c r="C91" s="25" t="str">
        <f t="shared" si="2"/>
        <v/>
      </c>
      <c r="D91" s="48">
        <v>1906</v>
      </c>
      <c r="E91" s="17"/>
      <c r="F91" s="17"/>
      <c r="G91" s="17"/>
      <c r="H91" s="18"/>
      <c r="I91" s="118"/>
      <c r="J91" s="177" t="s">
        <v>212</v>
      </c>
      <c r="K91" s="176" t="s">
        <v>213</v>
      </c>
      <c r="L91" s="139">
        <f>'様式３－１'!D163</f>
        <v>0</v>
      </c>
      <c r="M91" s="136">
        <f t="shared" si="3"/>
        <v>0</v>
      </c>
    </row>
    <row r="92" spans="1:13" ht="15.05" customHeight="1">
      <c r="A92" s="50">
        <v>86</v>
      </c>
      <c r="B92" s="16"/>
      <c r="C92" s="25" t="str">
        <f t="shared" si="2"/>
        <v/>
      </c>
      <c r="D92" s="48">
        <v>1906</v>
      </c>
      <c r="E92" s="17"/>
      <c r="F92" s="17"/>
      <c r="G92" s="17"/>
      <c r="H92" s="18"/>
      <c r="I92" s="118"/>
      <c r="J92" s="177" t="s">
        <v>214</v>
      </c>
      <c r="K92" s="176" t="s">
        <v>215</v>
      </c>
      <c r="L92" s="139">
        <f>'様式３－１'!D164</f>
        <v>0</v>
      </c>
      <c r="M92" s="136">
        <f t="shared" si="3"/>
        <v>0</v>
      </c>
    </row>
    <row r="93" spans="1:13" ht="15.05" customHeight="1">
      <c r="A93" s="50">
        <v>87</v>
      </c>
      <c r="B93" s="16"/>
      <c r="C93" s="25" t="str">
        <f t="shared" si="2"/>
        <v/>
      </c>
      <c r="D93" s="48">
        <v>1906</v>
      </c>
      <c r="E93" s="17"/>
      <c r="F93" s="17"/>
      <c r="G93" s="17"/>
      <c r="H93" s="18"/>
      <c r="I93" s="118"/>
      <c r="J93" s="177" t="s">
        <v>216</v>
      </c>
      <c r="K93" s="176" t="s">
        <v>217</v>
      </c>
      <c r="L93" s="139">
        <f>'様式３－１'!D170</f>
        <v>0</v>
      </c>
      <c r="M93" s="136">
        <f t="shared" si="3"/>
        <v>0</v>
      </c>
    </row>
    <row r="94" spans="1:13" ht="15.05" customHeight="1">
      <c r="A94" s="50">
        <v>88</v>
      </c>
      <c r="B94" s="16"/>
      <c r="C94" s="25" t="str">
        <f t="shared" si="2"/>
        <v/>
      </c>
      <c r="D94" s="48">
        <v>1906</v>
      </c>
      <c r="E94" s="17"/>
      <c r="F94" s="17"/>
      <c r="G94" s="17"/>
      <c r="H94" s="18"/>
      <c r="I94" s="118"/>
      <c r="J94" s="177" t="s">
        <v>218</v>
      </c>
      <c r="K94" s="176" t="s">
        <v>262</v>
      </c>
      <c r="L94" s="139">
        <f>'様式３－１'!D171</f>
        <v>0</v>
      </c>
      <c r="M94" s="136">
        <f t="shared" si="3"/>
        <v>0</v>
      </c>
    </row>
    <row r="95" spans="1:13" ht="15.05" customHeight="1">
      <c r="A95" s="50">
        <v>89</v>
      </c>
      <c r="B95" s="16"/>
      <c r="C95" s="25" t="str">
        <f t="shared" si="2"/>
        <v/>
      </c>
      <c r="D95" s="48">
        <v>1906</v>
      </c>
      <c r="E95" s="17"/>
      <c r="F95" s="17"/>
      <c r="G95" s="17"/>
      <c r="H95" s="18"/>
      <c r="I95" s="118"/>
      <c r="J95" s="177" t="s">
        <v>219</v>
      </c>
      <c r="K95" s="176" t="s">
        <v>220</v>
      </c>
      <c r="L95" s="139">
        <f>'様式３－１'!D173</f>
        <v>0</v>
      </c>
      <c r="M95" s="136">
        <f t="shared" si="3"/>
        <v>0</v>
      </c>
    </row>
    <row r="96" spans="1:13" ht="15.05" customHeight="1">
      <c r="A96" s="50">
        <v>90</v>
      </c>
      <c r="B96" s="16"/>
      <c r="C96" s="25" t="str">
        <f t="shared" si="2"/>
        <v/>
      </c>
      <c r="D96" s="48">
        <v>1906</v>
      </c>
      <c r="E96" s="17"/>
      <c r="F96" s="17"/>
      <c r="G96" s="17"/>
      <c r="H96" s="18"/>
      <c r="I96" s="118"/>
      <c r="J96" s="177" t="s">
        <v>221</v>
      </c>
      <c r="K96" s="176" t="s">
        <v>222</v>
      </c>
      <c r="L96" s="139">
        <f>'様式３－１'!D174</f>
        <v>0</v>
      </c>
      <c r="M96" s="136">
        <f t="shared" si="3"/>
        <v>0</v>
      </c>
    </row>
    <row r="97" spans="1:29" ht="15.05" customHeight="1">
      <c r="A97" s="50">
        <v>91</v>
      </c>
      <c r="B97" s="16"/>
      <c r="C97" s="25" t="str">
        <f t="shared" si="2"/>
        <v/>
      </c>
      <c r="D97" s="48">
        <v>1906</v>
      </c>
      <c r="E97" s="17"/>
      <c r="F97" s="17"/>
      <c r="G97" s="17"/>
      <c r="H97" s="18"/>
      <c r="I97" s="118"/>
      <c r="J97" s="177" t="s">
        <v>537</v>
      </c>
      <c r="K97" s="176" t="s">
        <v>588</v>
      </c>
      <c r="L97" s="139">
        <f>'様式３－１'!D176</f>
        <v>0</v>
      </c>
      <c r="M97" s="136">
        <f t="shared" si="3"/>
        <v>0</v>
      </c>
    </row>
    <row r="98" spans="1:29" ht="15.05" customHeight="1">
      <c r="A98" s="50">
        <v>92</v>
      </c>
      <c r="B98" s="16"/>
      <c r="C98" s="25" t="str">
        <f t="shared" si="2"/>
        <v/>
      </c>
      <c r="D98" s="48">
        <v>1906</v>
      </c>
      <c r="E98" s="17"/>
      <c r="F98" s="17"/>
      <c r="G98" s="17"/>
      <c r="H98" s="18"/>
      <c r="I98" s="118"/>
      <c r="J98" s="177" t="s">
        <v>263</v>
      </c>
      <c r="K98" s="176" t="s">
        <v>264</v>
      </c>
      <c r="L98" s="139">
        <f>'様式３－１'!D178</f>
        <v>0</v>
      </c>
      <c r="M98" s="136">
        <f t="shared" si="3"/>
        <v>0</v>
      </c>
    </row>
    <row r="99" spans="1:29" ht="15.05" customHeight="1">
      <c r="A99" s="50">
        <v>93</v>
      </c>
      <c r="B99" s="16"/>
      <c r="C99" s="25" t="str">
        <f t="shared" si="2"/>
        <v/>
      </c>
      <c r="D99" s="48">
        <v>1906</v>
      </c>
      <c r="E99" s="17"/>
      <c r="F99" s="17"/>
      <c r="G99" s="17"/>
      <c r="H99" s="18"/>
      <c r="I99" s="118"/>
      <c r="J99" s="177" t="s">
        <v>265</v>
      </c>
      <c r="K99" s="176" t="s">
        <v>266</v>
      </c>
      <c r="L99" s="139">
        <f>'様式３－１'!D179</f>
        <v>0</v>
      </c>
      <c r="M99" s="136">
        <f t="shared" si="3"/>
        <v>0</v>
      </c>
    </row>
    <row r="100" spans="1:29" ht="15.05" customHeight="1">
      <c r="A100" s="50">
        <v>94</v>
      </c>
      <c r="B100" s="16"/>
      <c r="C100" s="25" t="str">
        <f t="shared" si="2"/>
        <v/>
      </c>
      <c r="D100" s="48">
        <v>1906</v>
      </c>
      <c r="E100" s="17"/>
      <c r="F100" s="17"/>
      <c r="G100" s="17"/>
      <c r="H100" s="18"/>
      <c r="I100" s="118"/>
      <c r="J100" s="177" t="s">
        <v>223</v>
      </c>
      <c r="K100" s="176" t="s">
        <v>59</v>
      </c>
      <c r="L100" s="139">
        <f>'様式３－１'!D181</f>
        <v>0</v>
      </c>
      <c r="M100" s="136">
        <f t="shared" si="3"/>
        <v>0</v>
      </c>
    </row>
    <row r="101" spans="1:29" ht="15.05" customHeight="1">
      <c r="A101" s="50">
        <v>95</v>
      </c>
      <c r="B101" s="16"/>
      <c r="C101" s="25" t="str">
        <f t="shared" si="2"/>
        <v/>
      </c>
      <c r="D101" s="48">
        <v>1906</v>
      </c>
      <c r="E101" s="17"/>
      <c r="F101" s="17"/>
      <c r="G101" s="17"/>
      <c r="H101" s="18"/>
      <c r="I101" s="118"/>
      <c r="J101" s="177" t="s">
        <v>224</v>
      </c>
      <c r="K101" s="176" t="s">
        <v>60</v>
      </c>
      <c r="L101" s="139">
        <f>'様式３－１'!D183</f>
        <v>0</v>
      </c>
      <c r="M101" s="136">
        <f t="shared" si="3"/>
        <v>0</v>
      </c>
    </row>
    <row r="102" spans="1:29" ht="15.05" customHeight="1">
      <c r="A102" s="50">
        <v>96</v>
      </c>
      <c r="B102" s="16"/>
      <c r="C102" s="25" t="str">
        <f t="shared" si="2"/>
        <v/>
      </c>
      <c r="D102" s="48">
        <v>1906</v>
      </c>
      <c r="E102" s="17"/>
      <c r="F102" s="17"/>
      <c r="G102" s="17"/>
      <c r="H102" s="18"/>
      <c r="I102" s="118"/>
      <c r="J102" s="177" t="s">
        <v>225</v>
      </c>
      <c r="K102" s="176" t="s">
        <v>61</v>
      </c>
      <c r="L102" s="139">
        <f>'様式３－１'!D185</f>
        <v>0</v>
      </c>
      <c r="M102" s="136">
        <f t="shared" si="3"/>
        <v>0</v>
      </c>
    </row>
    <row r="103" spans="1:29" ht="15.05" customHeight="1">
      <c r="A103" s="50">
        <v>97</v>
      </c>
      <c r="B103" s="16"/>
      <c r="C103" s="25" t="str">
        <f t="shared" si="2"/>
        <v/>
      </c>
      <c r="D103" s="48">
        <v>1906</v>
      </c>
      <c r="E103" s="17"/>
      <c r="F103" s="17"/>
      <c r="G103" s="17"/>
      <c r="H103" s="18"/>
      <c r="I103" s="118"/>
      <c r="J103" s="177" t="s">
        <v>226</v>
      </c>
      <c r="K103" s="176" t="s">
        <v>227</v>
      </c>
      <c r="L103" s="139">
        <f>'様式３－１'!D188</f>
        <v>0</v>
      </c>
      <c r="M103" s="136">
        <f t="shared" si="3"/>
        <v>0</v>
      </c>
    </row>
    <row r="104" spans="1:29" ht="15.05" customHeight="1">
      <c r="A104" s="50">
        <v>98</v>
      </c>
      <c r="B104" s="16"/>
      <c r="C104" s="25" t="str">
        <f t="shared" si="2"/>
        <v/>
      </c>
      <c r="D104" s="48">
        <v>1906</v>
      </c>
      <c r="E104" s="17"/>
      <c r="F104" s="17"/>
      <c r="G104" s="17"/>
      <c r="H104" s="18"/>
      <c r="I104" s="118"/>
      <c r="J104" s="177" t="s">
        <v>228</v>
      </c>
      <c r="K104" s="176" t="s">
        <v>229</v>
      </c>
      <c r="L104" s="139">
        <f>'様式３－１'!D189</f>
        <v>0</v>
      </c>
      <c r="M104" s="136">
        <f t="shared" si="3"/>
        <v>0</v>
      </c>
    </row>
    <row r="105" spans="1:29" ht="15.05" customHeight="1">
      <c r="A105" s="50">
        <v>99</v>
      </c>
      <c r="B105" s="16"/>
      <c r="C105" s="25" t="str">
        <f t="shared" si="2"/>
        <v/>
      </c>
      <c r="D105" s="48">
        <v>1906</v>
      </c>
      <c r="E105" s="17"/>
      <c r="F105" s="17"/>
      <c r="G105" s="17"/>
      <c r="H105" s="18"/>
      <c r="I105" s="118"/>
      <c r="J105" s="219" t="s">
        <v>639</v>
      </c>
      <c r="K105" s="220" t="s">
        <v>640</v>
      </c>
      <c r="L105" s="139">
        <f>'様式３－１'!D191</f>
        <v>0</v>
      </c>
      <c r="M105" s="136">
        <f t="shared" si="3"/>
        <v>0</v>
      </c>
    </row>
    <row r="106" spans="1:29" ht="15.05" customHeight="1">
      <c r="A106" s="50">
        <v>100</v>
      </c>
      <c r="B106" s="16"/>
      <c r="C106" s="25" t="str">
        <f t="shared" si="2"/>
        <v/>
      </c>
      <c r="D106" s="48">
        <v>1906</v>
      </c>
      <c r="E106" s="17"/>
      <c r="F106" s="17"/>
      <c r="G106" s="17"/>
      <c r="H106" s="18"/>
      <c r="I106" s="118"/>
      <c r="J106" s="177" t="s">
        <v>230</v>
      </c>
      <c r="K106" s="176" t="s">
        <v>231</v>
      </c>
      <c r="L106" s="139">
        <f>'様式３－１'!D193</f>
        <v>0</v>
      </c>
      <c r="M106" s="136">
        <f t="shared" si="3"/>
        <v>0</v>
      </c>
    </row>
    <row r="107" spans="1:29" s="6" customFormat="1" ht="15.05" customHeight="1">
      <c r="A107" s="50">
        <v>101</v>
      </c>
      <c r="B107" s="16"/>
      <c r="C107" s="25" t="str">
        <f t="shared" si="2"/>
        <v/>
      </c>
      <c r="D107" s="48">
        <v>1906</v>
      </c>
      <c r="E107" s="17"/>
      <c r="F107" s="17"/>
      <c r="G107" s="17"/>
      <c r="H107" s="18"/>
      <c r="I107" s="118"/>
      <c r="J107" s="177" t="s">
        <v>232</v>
      </c>
      <c r="K107" s="176" t="s">
        <v>233</v>
      </c>
      <c r="L107" s="139">
        <f>'様式３－１'!D194</f>
        <v>0</v>
      </c>
      <c r="M107" s="136">
        <f t="shared" si="3"/>
        <v>0</v>
      </c>
      <c r="N107" s="123"/>
      <c r="O107" s="123"/>
      <c r="P107" s="123"/>
      <c r="Q107" s="123"/>
      <c r="R107" s="123"/>
      <c r="S107" s="123"/>
      <c r="T107" s="123"/>
      <c r="U107" s="123"/>
      <c r="V107" s="123"/>
      <c r="W107" s="123"/>
      <c r="X107" s="123"/>
      <c r="Y107" s="123"/>
      <c r="Z107" s="123"/>
      <c r="AA107" s="123"/>
      <c r="AB107" s="123"/>
      <c r="AC107" s="123"/>
    </row>
    <row r="108" spans="1:29" s="6" customFormat="1" ht="15.05" customHeight="1">
      <c r="A108" s="50">
        <v>102</v>
      </c>
      <c r="B108" s="16"/>
      <c r="C108" s="25" t="str">
        <f t="shared" si="2"/>
        <v/>
      </c>
      <c r="D108" s="48">
        <v>1906</v>
      </c>
      <c r="E108" s="17"/>
      <c r="F108" s="17"/>
      <c r="G108" s="17"/>
      <c r="H108" s="18"/>
      <c r="I108" s="118"/>
      <c r="J108" s="177" t="s">
        <v>497</v>
      </c>
      <c r="K108" s="176" t="s">
        <v>493</v>
      </c>
      <c r="L108" s="139">
        <f>'様式３－１'!D195</f>
        <v>0</v>
      </c>
      <c r="M108" s="136">
        <f t="shared" si="3"/>
        <v>0</v>
      </c>
      <c r="N108" s="123"/>
      <c r="O108" s="123"/>
      <c r="P108" s="123"/>
      <c r="Q108" s="123"/>
      <c r="R108" s="123"/>
      <c r="S108" s="123"/>
      <c r="T108" s="123"/>
      <c r="U108" s="123"/>
      <c r="V108" s="123"/>
      <c r="W108" s="123"/>
      <c r="X108" s="123"/>
      <c r="Y108" s="123"/>
      <c r="Z108" s="123"/>
      <c r="AA108" s="123"/>
      <c r="AB108" s="123"/>
      <c r="AC108" s="123"/>
    </row>
    <row r="109" spans="1:29" s="6" customFormat="1" ht="15.05" customHeight="1">
      <c r="A109" s="50">
        <v>103</v>
      </c>
      <c r="B109" s="16"/>
      <c r="C109" s="25" t="str">
        <f t="shared" si="2"/>
        <v/>
      </c>
      <c r="D109" s="48">
        <v>1906</v>
      </c>
      <c r="E109" s="17"/>
      <c r="F109" s="17"/>
      <c r="G109" s="17"/>
      <c r="H109" s="18"/>
      <c r="I109" s="123"/>
      <c r="J109" s="177" t="s">
        <v>498</v>
      </c>
      <c r="K109" s="176" t="s">
        <v>494</v>
      </c>
      <c r="L109" s="139">
        <f>'様式３－１'!D196</f>
        <v>0</v>
      </c>
      <c r="M109" s="136">
        <f t="shared" si="3"/>
        <v>0</v>
      </c>
      <c r="N109" s="123"/>
      <c r="O109" s="123"/>
      <c r="P109" s="123"/>
      <c r="Q109" s="123"/>
      <c r="R109" s="123"/>
      <c r="S109" s="123"/>
      <c r="T109" s="123"/>
      <c r="U109" s="123"/>
      <c r="V109" s="123"/>
      <c r="W109" s="123"/>
      <c r="X109" s="123"/>
      <c r="Y109" s="123"/>
      <c r="Z109" s="123"/>
      <c r="AA109" s="123"/>
      <c r="AB109" s="123"/>
      <c r="AC109" s="123"/>
    </row>
    <row r="110" spans="1:29" s="6" customFormat="1" ht="15.05" customHeight="1">
      <c r="A110" s="50">
        <v>104</v>
      </c>
      <c r="B110" s="16"/>
      <c r="C110" s="25" t="str">
        <f t="shared" si="2"/>
        <v/>
      </c>
      <c r="D110" s="48">
        <v>1906</v>
      </c>
      <c r="E110" s="17"/>
      <c r="F110" s="17"/>
      <c r="G110" s="17"/>
      <c r="H110" s="18"/>
      <c r="I110" s="123"/>
      <c r="J110" s="177" t="s">
        <v>499</v>
      </c>
      <c r="K110" s="176" t="s">
        <v>495</v>
      </c>
      <c r="L110" s="139">
        <f>'様式３－１'!D197</f>
        <v>0</v>
      </c>
      <c r="M110" s="136">
        <f t="shared" si="3"/>
        <v>0</v>
      </c>
      <c r="N110" s="123"/>
      <c r="O110" s="123"/>
      <c r="P110" s="123"/>
      <c r="Q110" s="123"/>
      <c r="R110" s="123"/>
      <c r="S110" s="123"/>
      <c r="T110" s="123"/>
      <c r="U110" s="123"/>
      <c r="V110" s="123"/>
      <c r="W110" s="123"/>
      <c r="X110" s="123"/>
      <c r="Y110" s="123"/>
      <c r="Z110" s="123"/>
      <c r="AA110" s="123"/>
      <c r="AB110" s="123"/>
      <c r="AC110" s="123"/>
    </row>
    <row r="111" spans="1:29" s="6" customFormat="1" ht="15.05" customHeight="1">
      <c r="A111" s="50">
        <v>105</v>
      </c>
      <c r="B111" s="16"/>
      <c r="C111" s="25" t="str">
        <f t="shared" si="2"/>
        <v/>
      </c>
      <c r="D111" s="48">
        <v>1906</v>
      </c>
      <c r="E111" s="17"/>
      <c r="F111" s="17"/>
      <c r="G111" s="17"/>
      <c r="H111" s="18"/>
      <c r="I111" s="123"/>
      <c r="J111" s="177" t="s">
        <v>500</v>
      </c>
      <c r="K111" s="176" t="s">
        <v>496</v>
      </c>
      <c r="L111" s="139">
        <f>'様式３－１'!D198</f>
        <v>0</v>
      </c>
      <c r="M111" s="136">
        <f t="shared" si="3"/>
        <v>0</v>
      </c>
      <c r="N111" s="123"/>
      <c r="O111" s="123"/>
      <c r="P111" s="123"/>
      <c r="Q111" s="123"/>
      <c r="R111" s="123"/>
      <c r="S111" s="123"/>
      <c r="T111" s="123"/>
      <c r="U111" s="123"/>
      <c r="V111" s="123"/>
      <c r="W111" s="123"/>
      <c r="X111" s="123"/>
      <c r="Y111" s="123"/>
      <c r="Z111" s="123"/>
      <c r="AA111" s="123"/>
      <c r="AB111" s="123"/>
      <c r="AC111" s="123"/>
    </row>
    <row r="112" spans="1:29" s="6" customFormat="1" ht="15.05" customHeight="1">
      <c r="A112" s="50">
        <v>106</v>
      </c>
      <c r="B112" s="16"/>
      <c r="C112" s="25" t="str">
        <f t="shared" si="2"/>
        <v/>
      </c>
      <c r="D112" s="48">
        <v>1906</v>
      </c>
      <c r="E112" s="17"/>
      <c r="F112" s="17"/>
      <c r="G112" s="17"/>
      <c r="H112" s="18"/>
      <c r="I112" s="123"/>
      <c r="J112" s="178" t="s">
        <v>534</v>
      </c>
      <c r="K112" s="179" t="s">
        <v>234</v>
      </c>
      <c r="L112" s="139">
        <f>'様式３－１'!D200</f>
        <v>0</v>
      </c>
      <c r="M112" s="136">
        <f t="shared" si="3"/>
        <v>0</v>
      </c>
      <c r="N112" s="123"/>
      <c r="O112" s="123"/>
      <c r="P112" s="123"/>
      <c r="Q112" s="123"/>
      <c r="R112" s="123"/>
      <c r="S112" s="123"/>
      <c r="T112" s="123"/>
      <c r="U112" s="123"/>
      <c r="V112" s="123"/>
      <c r="W112" s="123"/>
      <c r="X112" s="123"/>
      <c r="Y112" s="123"/>
      <c r="Z112" s="123"/>
      <c r="AA112" s="123"/>
      <c r="AB112" s="123"/>
      <c r="AC112" s="123"/>
    </row>
    <row r="113" spans="1:29" s="6" customFormat="1" ht="15.05" customHeight="1" thickBot="1">
      <c r="A113" s="50">
        <v>107</v>
      </c>
      <c r="B113" s="16"/>
      <c r="C113" s="25" t="str">
        <f t="shared" si="2"/>
        <v/>
      </c>
      <c r="D113" s="48">
        <v>1906</v>
      </c>
      <c r="E113" s="17"/>
      <c r="F113" s="17"/>
      <c r="G113" s="17"/>
      <c r="H113" s="18"/>
      <c r="I113" s="123"/>
      <c r="J113" s="185" t="s">
        <v>535</v>
      </c>
      <c r="K113" s="182" t="s">
        <v>536</v>
      </c>
      <c r="L113" s="140">
        <f>'様式３－１'!D203</f>
        <v>0</v>
      </c>
      <c r="M113" s="137">
        <f t="shared" si="3"/>
        <v>0</v>
      </c>
      <c r="N113" s="123"/>
      <c r="O113" s="123"/>
      <c r="P113" s="123"/>
      <c r="Q113" s="123"/>
      <c r="R113" s="123"/>
      <c r="S113" s="123"/>
      <c r="T113" s="123"/>
      <c r="U113" s="123"/>
      <c r="V113" s="123"/>
      <c r="W113" s="123"/>
      <c r="X113" s="123"/>
      <c r="Y113" s="123"/>
      <c r="Z113" s="123"/>
      <c r="AA113" s="123"/>
      <c r="AB113" s="123"/>
      <c r="AC113" s="123"/>
    </row>
    <row r="114" spans="1:29" s="6" customFormat="1" ht="15.05" customHeight="1">
      <c r="A114" s="50">
        <v>108</v>
      </c>
      <c r="B114" s="16"/>
      <c r="C114" s="25" t="str">
        <f t="shared" si="2"/>
        <v/>
      </c>
      <c r="D114" s="48">
        <v>1906</v>
      </c>
      <c r="E114" s="17"/>
      <c r="F114" s="17"/>
      <c r="G114" s="17"/>
      <c r="H114" s="18"/>
      <c r="I114" s="123"/>
      <c r="J114" s="123"/>
      <c r="K114" s="123"/>
      <c r="L114" s="123"/>
      <c r="M114" s="123"/>
      <c r="N114" s="123"/>
      <c r="O114" s="123"/>
      <c r="P114" s="123"/>
      <c r="Q114" s="123"/>
      <c r="R114" s="123"/>
      <c r="S114" s="123"/>
      <c r="T114" s="123"/>
      <c r="U114" s="123"/>
      <c r="V114" s="123"/>
      <c r="W114" s="123"/>
      <c r="X114" s="123"/>
      <c r="Y114" s="123"/>
      <c r="Z114" s="123"/>
      <c r="AA114" s="123"/>
      <c r="AB114" s="123"/>
      <c r="AC114" s="123"/>
    </row>
    <row r="115" spans="1:29" s="6" customFormat="1" ht="15.05" customHeight="1">
      <c r="A115" s="50">
        <v>109</v>
      </c>
      <c r="B115" s="16"/>
      <c r="C115" s="25" t="str">
        <f t="shared" si="2"/>
        <v/>
      </c>
      <c r="D115" s="48">
        <v>1906</v>
      </c>
      <c r="E115" s="17"/>
      <c r="F115" s="17"/>
      <c r="G115" s="17"/>
      <c r="H115" s="18"/>
      <c r="I115" s="123"/>
      <c r="J115" s="123"/>
      <c r="K115" s="123"/>
      <c r="L115" s="123"/>
      <c r="M115" s="123"/>
      <c r="N115" s="123"/>
      <c r="O115" s="123"/>
      <c r="P115" s="123"/>
      <c r="Q115" s="123"/>
      <c r="R115" s="123"/>
      <c r="S115" s="123"/>
      <c r="T115" s="123"/>
      <c r="U115" s="123"/>
      <c r="V115" s="123"/>
      <c r="W115" s="123"/>
      <c r="X115" s="123"/>
      <c r="Y115" s="123"/>
      <c r="Z115" s="123"/>
      <c r="AA115" s="123"/>
      <c r="AB115" s="123"/>
      <c r="AC115" s="123"/>
    </row>
    <row r="116" spans="1:29" s="6" customFormat="1" ht="15.05" customHeight="1">
      <c r="A116" s="50">
        <v>110</v>
      </c>
      <c r="B116" s="16"/>
      <c r="C116" s="25" t="str">
        <f t="shared" si="2"/>
        <v/>
      </c>
      <c r="D116" s="48">
        <v>1906</v>
      </c>
      <c r="E116" s="17"/>
      <c r="F116" s="17"/>
      <c r="G116" s="17"/>
      <c r="H116" s="18"/>
      <c r="I116" s="123"/>
      <c r="J116" s="123"/>
      <c r="K116" s="123"/>
      <c r="L116" s="123"/>
      <c r="M116" s="123"/>
      <c r="N116" s="123"/>
      <c r="O116" s="123"/>
      <c r="P116" s="123"/>
      <c r="Q116" s="123"/>
      <c r="R116" s="123"/>
      <c r="S116" s="123"/>
      <c r="T116" s="123"/>
      <c r="U116" s="123"/>
      <c r="V116" s="123"/>
      <c r="W116" s="123"/>
      <c r="X116" s="123"/>
      <c r="Y116" s="123"/>
      <c r="Z116" s="123"/>
      <c r="AA116" s="123"/>
      <c r="AB116" s="123"/>
      <c r="AC116" s="123"/>
    </row>
    <row r="117" spans="1:29" s="6" customFormat="1" ht="15.05" customHeight="1">
      <c r="A117" s="50">
        <v>111</v>
      </c>
      <c r="B117" s="16"/>
      <c r="C117" s="25" t="str">
        <f t="shared" si="2"/>
        <v/>
      </c>
      <c r="D117" s="48">
        <v>1906</v>
      </c>
      <c r="E117" s="17"/>
      <c r="F117" s="17"/>
      <c r="G117" s="17"/>
      <c r="H117" s="18"/>
      <c r="I117" s="123"/>
      <c r="J117" s="123"/>
      <c r="K117" s="123"/>
      <c r="L117" s="123"/>
      <c r="M117" s="123"/>
      <c r="N117" s="123"/>
      <c r="O117" s="123"/>
      <c r="P117" s="123"/>
      <c r="Q117" s="123"/>
      <c r="R117" s="123"/>
      <c r="S117" s="123"/>
      <c r="T117" s="123"/>
      <c r="U117" s="123"/>
      <c r="V117" s="123"/>
      <c r="W117" s="123"/>
      <c r="X117" s="123"/>
      <c r="Y117" s="123"/>
      <c r="Z117" s="123"/>
      <c r="AA117" s="123"/>
      <c r="AB117" s="123"/>
      <c r="AC117" s="123"/>
    </row>
    <row r="118" spans="1:29" ht="15.05" customHeight="1">
      <c r="A118" s="50">
        <v>112</v>
      </c>
      <c r="B118" s="16"/>
      <c r="C118" s="25" t="str">
        <f t="shared" si="2"/>
        <v/>
      </c>
      <c r="D118" s="48">
        <v>1906</v>
      </c>
      <c r="E118" s="17"/>
      <c r="F118" s="17"/>
      <c r="G118" s="17"/>
      <c r="H118" s="18"/>
      <c r="I118" s="123"/>
      <c r="J118" s="123"/>
      <c r="K118" s="123"/>
      <c r="L118" s="123"/>
      <c r="M118" s="123"/>
    </row>
    <row r="119" spans="1:29" ht="15.05" customHeight="1">
      <c r="A119" s="50">
        <v>113</v>
      </c>
      <c r="B119" s="16"/>
      <c r="C119" s="25" t="str">
        <f t="shared" si="2"/>
        <v/>
      </c>
      <c r="D119" s="48">
        <v>1906</v>
      </c>
      <c r="E119" s="17"/>
      <c r="F119" s="17"/>
      <c r="G119" s="17"/>
      <c r="H119" s="18"/>
      <c r="I119" s="123"/>
      <c r="J119" s="118"/>
      <c r="K119" s="118"/>
      <c r="L119" s="123"/>
      <c r="M119" s="123"/>
    </row>
    <row r="120" spans="1:29" ht="15.05" customHeight="1">
      <c r="A120" s="50">
        <v>114</v>
      </c>
      <c r="B120" s="16"/>
      <c r="C120" s="25" t="str">
        <f t="shared" si="2"/>
        <v/>
      </c>
      <c r="D120" s="48">
        <v>1906</v>
      </c>
      <c r="E120" s="17"/>
      <c r="F120" s="17"/>
      <c r="G120" s="17"/>
      <c r="H120" s="18"/>
      <c r="I120" s="118"/>
      <c r="J120" s="118"/>
      <c r="K120" s="118"/>
      <c r="L120" s="118"/>
      <c r="M120" s="118"/>
    </row>
    <row r="121" spans="1:29" ht="15.05" customHeight="1">
      <c r="A121" s="50">
        <v>115</v>
      </c>
      <c r="B121" s="16"/>
      <c r="C121" s="25" t="str">
        <f t="shared" si="2"/>
        <v/>
      </c>
      <c r="D121" s="48">
        <v>1906</v>
      </c>
      <c r="E121" s="17"/>
      <c r="F121" s="17"/>
      <c r="G121" s="17"/>
      <c r="H121" s="18"/>
      <c r="I121" s="118"/>
      <c r="J121" s="118"/>
      <c r="K121" s="118"/>
      <c r="L121" s="118"/>
      <c r="M121" s="118"/>
    </row>
    <row r="122" spans="1:29" ht="15.05" customHeight="1">
      <c r="A122" s="50">
        <v>116</v>
      </c>
      <c r="B122" s="16"/>
      <c r="C122" s="25" t="str">
        <f t="shared" si="2"/>
        <v/>
      </c>
      <c r="D122" s="48">
        <v>1906</v>
      </c>
      <c r="E122" s="17"/>
      <c r="F122" s="17"/>
      <c r="G122" s="17"/>
      <c r="H122" s="18"/>
      <c r="I122" s="118"/>
      <c r="J122" s="118"/>
      <c r="K122" s="118"/>
      <c r="L122" s="118"/>
      <c r="M122" s="118"/>
    </row>
    <row r="123" spans="1:29" ht="15.05" customHeight="1">
      <c r="A123" s="50">
        <v>117</v>
      </c>
      <c r="B123" s="16"/>
      <c r="C123" s="25" t="str">
        <f t="shared" si="2"/>
        <v/>
      </c>
      <c r="D123" s="48">
        <v>1906</v>
      </c>
      <c r="E123" s="17"/>
      <c r="F123" s="17"/>
      <c r="G123" s="17"/>
      <c r="H123" s="18"/>
      <c r="I123" s="118"/>
      <c r="J123" s="118"/>
      <c r="K123" s="118"/>
      <c r="L123" s="118"/>
      <c r="M123" s="118"/>
    </row>
    <row r="124" spans="1:29" ht="15.05" customHeight="1">
      <c r="A124" s="50">
        <v>118</v>
      </c>
      <c r="B124" s="16"/>
      <c r="C124" s="25" t="str">
        <f t="shared" si="2"/>
        <v/>
      </c>
      <c r="D124" s="48">
        <v>1906</v>
      </c>
      <c r="E124" s="17"/>
      <c r="F124" s="17"/>
      <c r="G124" s="17"/>
      <c r="H124" s="18"/>
      <c r="I124" s="118"/>
      <c r="J124" s="118"/>
      <c r="K124" s="118"/>
      <c r="L124" s="118"/>
      <c r="M124" s="118"/>
    </row>
    <row r="125" spans="1:29" ht="15.05" customHeight="1">
      <c r="A125" s="50">
        <v>119</v>
      </c>
      <c r="B125" s="16"/>
      <c r="C125" s="25" t="str">
        <f t="shared" si="2"/>
        <v/>
      </c>
      <c r="D125" s="48">
        <v>1906</v>
      </c>
      <c r="E125" s="17"/>
      <c r="F125" s="17"/>
      <c r="G125" s="17"/>
      <c r="H125" s="18"/>
      <c r="I125" s="118"/>
      <c r="J125" s="118"/>
      <c r="K125" s="118"/>
      <c r="L125" s="118"/>
      <c r="M125" s="118"/>
    </row>
    <row r="126" spans="1:29" ht="15.05" customHeight="1">
      <c r="A126" s="50">
        <v>120</v>
      </c>
      <c r="B126" s="16"/>
      <c r="C126" s="25" t="str">
        <f t="shared" si="2"/>
        <v/>
      </c>
      <c r="D126" s="48">
        <v>1906</v>
      </c>
      <c r="E126" s="17"/>
      <c r="F126" s="17"/>
      <c r="G126" s="17"/>
      <c r="H126" s="18"/>
      <c r="I126" s="118"/>
      <c r="J126" s="118"/>
      <c r="K126" s="118"/>
      <c r="L126" s="118"/>
      <c r="M126" s="118"/>
    </row>
    <row r="127" spans="1:29" ht="15.05" customHeight="1">
      <c r="A127" s="50">
        <v>121</v>
      </c>
      <c r="B127" s="16"/>
      <c r="C127" s="25" t="str">
        <f t="shared" si="2"/>
        <v/>
      </c>
      <c r="D127" s="48">
        <v>1906</v>
      </c>
      <c r="E127" s="17"/>
      <c r="F127" s="17"/>
      <c r="G127" s="17"/>
      <c r="H127" s="18"/>
      <c r="I127" s="118"/>
      <c r="J127" s="118"/>
      <c r="K127" s="118"/>
      <c r="L127" s="118"/>
      <c r="M127" s="118"/>
    </row>
    <row r="128" spans="1:29" ht="15.05" customHeight="1">
      <c r="A128" s="50">
        <v>122</v>
      </c>
      <c r="B128" s="16"/>
      <c r="C128" s="25" t="str">
        <f t="shared" si="2"/>
        <v/>
      </c>
      <c r="D128" s="48">
        <v>1906</v>
      </c>
      <c r="E128" s="17"/>
      <c r="F128" s="17"/>
      <c r="G128" s="17"/>
      <c r="H128" s="18"/>
      <c r="I128" s="118"/>
      <c r="J128" s="118"/>
      <c r="K128" s="118"/>
      <c r="L128" s="118"/>
      <c r="M128" s="118"/>
    </row>
    <row r="129" spans="1:13" ht="15.05" customHeight="1">
      <c r="A129" s="50">
        <v>123</v>
      </c>
      <c r="B129" s="16"/>
      <c r="C129" s="25" t="str">
        <f t="shared" si="2"/>
        <v/>
      </c>
      <c r="D129" s="48">
        <v>1906</v>
      </c>
      <c r="E129" s="17"/>
      <c r="F129" s="17"/>
      <c r="G129" s="17"/>
      <c r="H129" s="18"/>
      <c r="I129" s="118"/>
      <c r="J129" s="118"/>
      <c r="K129" s="118"/>
      <c r="L129" s="118"/>
      <c r="M129" s="118"/>
    </row>
    <row r="130" spans="1:13" ht="15.05" customHeight="1">
      <c r="A130" s="50">
        <v>124</v>
      </c>
      <c r="B130" s="16"/>
      <c r="C130" s="25" t="str">
        <f t="shared" si="2"/>
        <v/>
      </c>
      <c r="D130" s="48">
        <v>1906</v>
      </c>
      <c r="E130" s="17"/>
      <c r="F130" s="17"/>
      <c r="G130" s="17"/>
      <c r="H130" s="18"/>
      <c r="I130" s="118"/>
      <c r="J130" s="118"/>
      <c r="K130" s="118"/>
      <c r="L130" s="118"/>
      <c r="M130" s="118"/>
    </row>
    <row r="131" spans="1:13" ht="15.05" customHeight="1">
      <c r="A131" s="50">
        <v>125</v>
      </c>
      <c r="B131" s="16"/>
      <c r="C131" s="25" t="str">
        <f t="shared" si="2"/>
        <v/>
      </c>
      <c r="D131" s="48">
        <v>1906</v>
      </c>
      <c r="E131" s="17"/>
      <c r="F131" s="17"/>
      <c r="G131" s="17"/>
      <c r="H131" s="18"/>
      <c r="I131" s="118"/>
      <c r="J131" s="118"/>
      <c r="K131" s="118"/>
      <c r="L131" s="118"/>
      <c r="M131" s="118"/>
    </row>
    <row r="132" spans="1:13" ht="15.05" customHeight="1">
      <c r="A132" s="50">
        <v>126</v>
      </c>
      <c r="B132" s="16"/>
      <c r="C132" s="25" t="str">
        <f t="shared" si="2"/>
        <v/>
      </c>
      <c r="D132" s="48">
        <v>1906</v>
      </c>
      <c r="E132" s="17"/>
      <c r="F132" s="17"/>
      <c r="G132" s="17"/>
      <c r="H132" s="18"/>
      <c r="I132" s="118"/>
      <c r="J132" s="118"/>
      <c r="K132" s="118"/>
      <c r="L132" s="118"/>
      <c r="M132" s="118"/>
    </row>
    <row r="133" spans="1:13" ht="15.05" customHeight="1">
      <c r="A133" s="50">
        <v>127</v>
      </c>
      <c r="B133" s="16"/>
      <c r="C133" s="25" t="str">
        <f t="shared" si="2"/>
        <v/>
      </c>
      <c r="D133" s="48">
        <v>1906</v>
      </c>
      <c r="E133" s="17"/>
      <c r="F133" s="17"/>
      <c r="G133" s="17"/>
      <c r="H133" s="18"/>
      <c r="I133" s="118"/>
      <c r="J133" s="118"/>
      <c r="K133" s="118"/>
      <c r="L133" s="118"/>
      <c r="M133" s="118"/>
    </row>
    <row r="134" spans="1:13" ht="15.05" customHeight="1">
      <c r="A134" s="50">
        <v>128</v>
      </c>
      <c r="B134" s="16"/>
      <c r="C134" s="25" t="str">
        <f t="shared" si="2"/>
        <v/>
      </c>
      <c r="D134" s="48">
        <v>1906</v>
      </c>
      <c r="E134" s="17"/>
      <c r="F134" s="17"/>
      <c r="G134" s="17"/>
      <c r="H134" s="18"/>
      <c r="I134" s="118"/>
      <c r="J134" s="118"/>
      <c r="K134" s="118"/>
      <c r="L134" s="118"/>
      <c r="M134" s="118"/>
    </row>
    <row r="135" spans="1:13" ht="15.05" customHeight="1">
      <c r="A135" s="50">
        <v>129</v>
      </c>
      <c r="B135" s="16"/>
      <c r="C135" s="25" t="str">
        <f t="shared" ref="C135:C198" si="4">IF($B135="","",VLOOKUP($B135,$J$8:$K$113,2,FALSE))</f>
        <v/>
      </c>
      <c r="D135" s="48">
        <v>1906</v>
      </c>
      <c r="E135" s="17"/>
      <c r="F135" s="17"/>
      <c r="G135" s="17"/>
      <c r="H135" s="18"/>
      <c r="I135" s="118"/>
      <c r="J135" s="118"/>
      <c r="K135" s="118"/>
      <c r="L135" s="118"/>
      <c r="M135" s="118"/>
    </row>
    <row r="136" spans="1:13" ht="15.05" customHeight="1">
      <c r="A136" s="50">
        <v>130</v>
      </c>
      <c r="B136" s="16"/>
      <c r="C136" s="25" t="str">
        <f t="shared" si="4"/>
        <v/>
      </c>
      <c r="D136" s="48">
        <v>1906</v>
      </c>
      <c r="E136" s="17"/>
      <c r="F136" s="17"/>
      <c r="G136" s="17"/>
      <c r="H136" s="18"/>
      <c r="I136" s="118"/>
      <c r="J136" s="118"/>
      <c r="K136" s="118"/>
      <c r="L136" s="118"/>
      <c r="M136" s="118"/>
    </row>
    <row r="137" spans="1:13" ht="15.05" customHeight="1">
      <c r="A137" s="50">
        <v>131</v>
      </c>
      <c r="B137" s="16"/>
      <c r="C137" s="25" t="str">
        <f t="shared" si="4"/>
        <v/>
      </c>
      <c r="D137" s="48">
        <v>1906</v>
      </c>
      <c r="E137" s="17"/>
      <c r="F137" s="17"/>
      <c r="G137" s="17"/>
      <c r="H137" s="18"/>
      <c r="I137" s="118"/>
      <c r="J137" s="118"/>
      <c r="K137" s="118"/>
      <c r="L137" s="118"/>
      <c r="M137" s="118"/>
    </row>
    <row r="138" spans="1:13" ht="15.05" customHeight="1">
      <c r="A138" s="50">
        <v>132</v>
      </c>
      <c r="B138" s="16"/>
      <c r="C138" s="25" t="str">
        <f t="shared" si="4"/>
        <v/>
      </c>
      <c r="D138" s="48">
        <v>1906</v>
      </c>
      <c r="E138" s="17"/>
      <c r="F138" s="17"/>
      <c r="G138" s="17"/>
      <c r="H138" s="18"/>
      <c r="I138" s="118"/>
      <c r="J138" s="118"/>
      <c r="K138" s="118"/>
      <c r="L138" s="118"/>
      <c r="M138" s="118"/>
    </row>
    <row r="139" spans="1:13" ht="15.05" customHeight="1">
      <c r="A139" s="50">
        <v>133</v>
      </c>
      <c r="B139" s="16"/>
      <c r="C139" s="25" t="str">
        <f t="shared" si="4"/>
        <v/>
      </c>
      <c r="D139" s="48">
        <v>1906</v>
      </c>
      <c r="E139" s="17"/>
      <c r="F139" s="17"/>
      <c r="G139" s="17"/>
      <c r="H139" s="18"/>
      <c r="I139" s="118"/>
      <c r="J139" s="118"/>
      <c r="K139" s="118"/>
      <c r="L139" s="118"/>
      <c r="M139" s="118"/>
    </row>
    <row r="140" spans="1:13" ht="15.05" customHeight="1">
      <c r="A140" s="50">
        <v>134</v>
      </c>
      <c r="B140" s="16"/>
      <c r="C140" s="25" t="str">
        <f t="shared" si="4"/>
        <v/>
      </c>
      <c r="D140" s="48">
        <v>1906</v>
      </c>
      <c r="E140" s="17"/>
      <c r="F140" s="17"/>
      <c r="G140" s="17"/>
      <c r="H140" s="18"/>
      <c r="I140" s="118"/>
      <c r="J140" s="118"/>
      <c r="K140" s="118"/>
      <c r="L140" s="118"/>
      <c r="M140" s="118"/>
    </row>
    <row r="141" spans="1:13" ht="15.05" customHeight="1">
      <c r="A141" s="50">
        <v>135</v>
      </c>
      <c r="B141" s="16"/>
      <c r="C141" s="25" t="str">
        <f t="shared" si="4"/>
        <v/>
      </c>
      <c r="D141" s="48">
        <v>1906</v>
      </c>
      <c r="E141" s="17"/>
      <c r="F141" s="17"/>
      <c r="G141" s="17"/>
      <c r="H141" s="18"/>
      <c r="I141" s="118"/>
      <c r="J141" s="118"/>
      <c r="K141" s="118"/>
      <c r="L141" s="118"/>
      <c r="M141" s="118"/>
    </row>
    <row r="142" spans="1:13" ht="15.05" customHeight="1">
      <c r="A142" s="50">
        <v>136</v>
      </c>
      <c r="B142" s="16"/>
      <c r="C142" s="25" t="str">
        <f t="shared" si="4"/>
        <v/>
      </c>
      <c r="D142" s="48">
        <v>1906</v>
      </c>
      <c r="E142" s="17"/>
      <c r="F142" s="17"/>
      <c r="G142" s="17"/>
      <c r="H142" s="18"/>
      <c r="I142" s="118"/>
      <c r="J142" s="118"/>
      <c r="K142" s="118"/>
      <c r="L142" s="118"/>
      <c r="M142" s="118"/>
    </row>
    <row r="143" spans="1:13" ht="15.05" customHeight="1">
      <c r="A143" s="50">
        <v>137</v>
      </c>
      <c r="B143" s="16"/>
      <c r="C143" s="25" t="str">
        <f t="shared" si="4"/>
        <v/>
      </c>
      <c r="D143" s="48">
        <v>1906</v>
      </c>
      <c r="E143" s="17"/>
      <c r="F143" s="17"/>
      <c r="G143" s="17"/>
      <c r="H143" s="18"/>
      <c r="I143" s="118"/>
      <c r="J143" s="118"/>
      <c r="K143" s="118"/>
      <c r="L143" s="118"/>
      <c r="M143" s="118"/>
    </row>
    <row r="144" spans="1:13" ht="15.05" customHeight="1">
      <c r="A144" s="50">
        <v>138</v>
      </c>
      <c r="B144" s="16"/>
      <c r="C144" s="25" t="str">
        <f t="shared" si="4"/>
        <v/>
      </c>
      <c r="D144" s="48">
        <v>1906</v>
      </c>
      <c r="E144" s="17"/>
      <c r="F144" s="17"/>
      <c r="G144" s="17"/>
      <c r="H144" s="18"/>
      <c r="I144" s="118"/>
      <c r="J144" s="118"/>
      <c r="K144" s="118"/>
      <c r="L144" s="118"/>
      <c r="M144" s="118"/>
    </row>
    <row r="145" spans="1:13" ht="15.05" customHeight="1">
      <c r="A145" s="50">
        <v>139</v>
      </c>
      <c r="B145" s="16"/>
      <c r="C145" s="25" t="str">
        <f t="shared" si="4"/>
        <v/>
      </c>
      <c r="D145" s="48">
        <v>1906</v>
      </c>
      <c r="E145" s="17"/>
      <c r="F145" s="17"/>
      <c r="G145" s="17"/>
      <c r="H145" s="18"/>
      <c r="I145" s="118"/>
      <c r="J145" s="118"/>
      <c r="K145" s="118"/>
      <c r="L145" s="118"/>
      <c r="M145" s="118"/>
    </row>
    <row r="146" spans="1:13" ht="15.05" customHeight="1">
      <c r="A146" s="50">
        <v>140</v>
      </c>
      <c r="B146" s="16"/>
      <c r="C146" s="25" t="str">
        <f t="shared" si="4"/>
        <v/>
      </c>
      <c r="D146" s="48">
        <v>1906</v>
      </c>
      <c r="E146" s="17"/>
      <c r="F146" s="17"/>
      <c r="G146" s="17"/>
      <c r="H146" s="18"/>
      <c r="I146" s="118"/>
      <c r="J146" s="118"/>
      <c r="K146" s="118"/>
      <c r="L146" s="118"/>
      <c r="M146" s="118"/>
    </row>
    <row r="147" spans="1:13" ht="15.05" customHeight="1">
      <c r="A147" s="50">
        <v>141</v>
      </c>
      <c r="B147" s="16"/>
      <c r="C147" s="25" t="str">
        <f t="shared" si="4"/>
        <v/>
      </c>
      <c r="D147" s="48">
        <v>1906</v>
      </c>
      <c r="E147" s="17"/>
      <c r="F147" s="17"/>
      <c r="G147" s="17"/>
      <c r="H147" s="18"/>
      <c r="I147" s="118"/>
      <c r="J147" s="118"/>
      <c r="K147" s="118"/>
      <c r="L147" s="118"/>
      <c r="M147" s="118"/>
    </row>
    <row r="148" spans="1:13" ht="15.05" customHeight="1">
      <c r="A148" s="50">
        <v>142</v>
      </c>
      <c r="B148" s="16"/>
      <c r="C148" s="25" t="str">
        <f t="shared" si="4"/>
        <v/>
      </c>
      <c r="D148" s="48">
        <v>1906</v>
      </c>
      <c r="E148" s="17"/>
      <c r="F148" s="17"/>
      <c r="G148" s="17"/>
      <c r="H148" s="18"/>
      <c r="I148" s="118"/>
      <c r="J148" s="118"/>
      <c r="K148" s="118"/>
      <c r="L148" s="118"/>
      <c r="M148" s="118"/>
    </row>
    <row r="149" spans="1:13" ht="15.05" customHeight="1">
      <c r="A149" s="50">
        <v>143</v>
      </c>
      <c r="B149" s="16"/>
      <c r="C149" s="25" t="str">
        <f t="shared" si="4"/>
        <v/>
      </c>
      <c r="D149" s="48">
        <v>1906</v>
      </c>
      <c r="E149" s="17"/>
      <c r="F149" s="17"/>
      <c r="G149" s="17"/>
      <c r="H149" s="18"/>
      <c r="I149" s="118"/>
      <c r="J149" s="118"/>
      <c r="K149" s="118"/>
      <c r="L149" s="118"/>
      <c r="M149" s="118"/>
    </row>
    <row r="150" spans="1:13" ht="15.05" customHeight="1">
      <c r="A150" s="50">
        <v>144</v>
      </c>
      <c r="B150" s="16"/>
      <c r="C150" s="25" t="str">
        <f t="shared" si="4"/>
        <v/>
      </c>
      <c r="D150" s="48">
        <v>1906</v>
      </c>
      <c r="E150" s="17"/>
      <c r="F150" s="17"/>
      <c r="G150" s="17"/>
      <c r="H150" s="18"/>
      <c r="I150" s="118"/>
      <c r="J150" s="118"/>
      <c r="K150" s="118"/>
      <c r="L150" s="118"/>
      <c r="M150" s="118"/>
    </row>
    <row r="151" spans="1:13" ht="15.05" customHeight="1">
      <c r="A151" s="50">
        <v>145</v>
      </c>
      <c r="B151" s="16"/>
      <c r="C151" s="25" t="str">
        <f t="shared" si="4"/>
        <v/>
      </c>
      <c r="D151" s="48">
        <v>1906</v>
      </c>
      <c r="E151" s="17"/>
      <c r="F151" s="17"/>
      <c r="G151" s="17"/>
      <c r="H151" s="18"/>
      <c r="I151" s="118"/>
      <c r="J151" s="118"/>
      <c r="K151" s="118"/>
      <c r="L151" s="118"/>
      <c r="M151" s="118"/>
    </row>
    <row r="152" spans="1:13" ht="15.05" customHeight="1">
      <c r="A152" s="50">
        <v>146</v>
      </c>
      <c r="B152" s="16"/>
      <c r="C152" s="25" t="str">
        <f t="shared" si="4"/>
        <v/>
      </c>
      <c r="D152" s="48">
        <v>1906</v>
      </c>
      <c r="E152" s="17"/>
      <c r="F152" s="17"/>
      <c r="G152" s="17"/>
      <c r="H152" s="18"/>
      <c r="I152" s="118"/>
      <c r="J152" s="118"/>
      <c r="K152" s="118"/>
      <c r="L152" s="118"/>
      <c r="M152" s="118"/>
    </row>
    <row r="153" spans="1:13" ht="15.05" customHeight="1">
      <c r="A153" s="50">
        <v>147</v>
      </c>
      <c r="B153" s="16"/>
      <c r="C153" s="25" t="str">
        <f t="shared" si="4"/>
        <v/>
      </c>
      <c r="D153" s="48">
        <v>1906</v>
      </c>
      <c r="E153" s="17"/>
      <c r="F153" s="17"/>
      <c r="G153" s="17"/>
      <c r="H153" s="18"/>
      <c r="I153" s="118"/>
      <c r="J153" s="118"/>
      <c r="K153" s="118"/>
      <c r="L153" s="118"/>
      <c r="M153" s="118"/>
    </row>
    <row r="154" spans="1:13" ht="15.05" customHeight="1">
      <c r="A154" s="50">
        <v>148</v>
      </c>
      <c r="B154" s="16"/>
      <c r="C154" s="25" t="str">
        <f t="shared" si="4"/>
        <v/>
      </c>
      <c r="D154" s="48">
        <v>1906</v>
      </c>
      <c r="E154" s="17"/>
      <c r="F154" s="17"/>
      <c r="G154" s="17"/>
      <c r="H154" s="18"/>
      <c r="I154" s="118"/>
      <c r="J154" s="118"/>
      <c r="K154" s="118"/>
      <c r="L154" s="118"/>
      <c r="M154" s="118"/>
    </row>
    <row r="155" spans="1:13" ht="15.05" customHeight="1">
      <c r="A155" s="50">
        <v>149</v>
      </c>
      <c r="B155" s="16"/>
      <c r="C155" s="25" t="str">
        <f t="shared" si="4"/>
        <v/>
      </c>
      <c r="D155" s="48">
        <v>1906</v>
      </c>
      <c r="E155" s="17"/>
      <c r="F155" s="17"/>
      <c r="G155" s="17"/>
      <c r="H155" s="18"/>
      <c r="I155" s="118"/>
      <c r="J155" s="118"/>
      <c r="K155" s="118"/>
      <c r="L155" s="118"/>
      <c r="M155" s="118"/>
    </row>
    <row r="156" spans="1:13" ht="15.05" customHeight="1">
      <c r="A156" s="50">
        <v>150</v>
      </c>
      <c r="B156" s="16"/>
      <c r="C156" s="25" t="str">
        <f t="shared" si="4"/>
        <v/>
      </c>
      <c r="D156" s="48">
        <v>1906</v>
      </c>
      <c r="E156" s="17"/>
      <c r="F156" s="17"/>
      <c r="G156" s="17"/>
      <c r="H156" s="18"/>
      <c r="I156" s="118"/>
      <c r="J156" s="118"/>
      <c r="K156" s="118"/>
      <c r="L156" s="118"/>
      <c r="M156" s="118"/>
    </row>
    <row r="157" spans="1:13" ht="15.05" customHeight="1">
      <c r="A157" s="50">
        <v>151</v>
      </c>
      <c r="B157" s="16"/>
      <c r="C157" s="25" t="str">
        <f t="shared" si="4"/>
        <v/>
      </c>
      <c r="D157" s="48">
        <v>1906</v>
      </c>
      <c r="E157" s="17"/>
      <c r="F157" s="17"/>
      <c r="G157" s="17"/>
      <c r="H157" s="18"/>
      <c r="I157" s="118"/>
      <c r="J157" s="118"/>
      <c r="K157" s="118"/>
      <c r="L157" s="118"/>
      <c r="M157" s="118"/>
    </row>
    <row r="158" spans="1:13" ht="15.05" customHeight="1">
      <c r="A158" s="50">
        <v>152</v>
      </c>
      <c r="B158" s="16"/>
      <c r="C158" s="25" t="str">
        <f t="shared" si="4"/>
        <v/>
      </c>
      <c r="D158" s="48">
        <v>1906</v>
      </c>
      <c r="E158" s="17"/>
      <c r="F158" s="17"/>
      <c r="G158" s="17"/>
      <c r="H158" s="18"/>
      <c r="I158" s="118"/>
      <c r="J158" s="118"/>
      <c r="K158" s="118"/>
      <c r="L158" s="118"/>
      <c r="M158" s="118"/>
    </row>
    <row r="159" spans="1:13" ht="15.05" customHeight="1">
      <c r="A159" s="50">
        <v>153</v>
      </c>
      <c r="B159" s="16"/>
      <c r="C159" s="25" t="str">
        <f t="shared" si="4"/>
        <v/>
      </c>
      <c r="D159" s="48">
        <v>1906</v>
      </c>
      <c r="E159" s="17"/>
      <c r="F159" s="17"/>
      <c r="G159" s="17"/>
      <c r="H159" s="18"/>
      <c r="I159" s="118"/>
      <c r="J159" s="118"/>
      <c r="K159" s="118"/>
      <c r="L159" s="118"/>
      <c r="M159" s="118"/>
    </row>
    <row r="160" spans="1:13" ht="15.05" customHeight="1">
      <c r="A160" s="50">
        <v>154</v>
      </c>
      <c r="B160" s="16"/>
      <c r="C160" s="25" t="str">
        <f t="shared" si="4"/>
        <v/>
      </c>
      <c r="D160" s="48">
        <v>1906</v>
      </c>
      <c r="E160" s="17"/>
      <c r="F160" s="17"/>
      <c r="G160" s="17"/>
      <c r="H160" s="18"/>
      <c r="I160" s="118"/>
      <c r="J160" s="118"/>
      <c r="K160" s="118"/>
      <c r="L160" s="118"/>
      <c r="M160" s="118"/>
    </row>
    <row r="161" spans="1:13" ht="15.05" customHeight="1">
      <c r="A161" s="50">
        <v>155</v>
      </c>
      <c r="B161" s="16"/>
      <c r="C161" s="25" t="str">
        <f t="shared" si="4"/>
        <v/>
      </c>
      <c r="D161" s="48">
        <v>1906</v>
      </c>
      <c r="E161" s="17"/>
      <c r="F161" s="17"/>
      <c r="G161" s="17"/>
      <c r="H161" s="18"/>
      <c r="I161" s="118"/>
      <c r="J161" s="118"/>
      <c r="K161" s="118"/>
      <c r="L161" s="118"/>
      <c r="M161" s="118"/>
    </row>
    <row r="162" spans="1:13" ht="15.05" customHeight="1">
      <c r="A162" s="50">
        <v>156</v>
      </c>
      <c r="B162" s="16"/>
      <c r="C162" s="25" t="str">
        <f t="shared" si="4"/>
        <v/>
      </c>
      <c r="D162" s="48">
        <v>1906</v>
      </c>
      <c r="E162" s="17"/>
      <c r="F162" s="17"/>
      <c r="G162" s="17"/>
      <c r="H162" s="18"/>
      <c r="I162" s="118"/>
      <c r="J162" s="118"/>
      <c r="K162" s="118"/>
      <c r="L162" s="118"/>
      <c r="M162" s="118"/>
    </row>
    <row r="163" spans="1:13" ht="15.05" customHeight="1">
      <c r="A163" s="50">
        <v>157</v>
      </c>
      <c r="B163" s="16"/>
      <c r="C163" s="25" t="str">
        <f t="shared" si="4"/>
        <v/>
      </c>
      <c r="D163" s="48">
        <v>1906</v>
      </c>
      <c r="E163" s="17"/>
      <c r="F163" s="17"/>
      <c r="G163" s="17"/>
      <c r="H163" s="18"/>
      <c r="I163" s="118"/>
      <c r="J163" s="118"/>
      <c r="K163" s="118"/>
      <c r="L163" s="118"/>
      <c r="M163" s="118"/>
    </row>
    <row r="164" spans="1:13" ht="15.05" customHeight="1">
      <c r="A164" s="50">
        <v>158</v>
      </c>
      <c r="B164" s="16"/>
      <c r="C164" s="25" t="str">
        <f t="shared" si="4"/>
        <v/>
      </c>
      <c r="D164" s="48">
        <v>1906</v>
      </c>
      <c r="E164" s="17"/>
      <c r="F164" s="17"/>
      <c r="G164" s="17"/>
      <c r="H164" s="18"/>
      <c r="I164" s="118"/>
      <c r="J164" s="118"/>
      <c r="K164" s="118"/>
      <c r="L164" s="118"/>
      <c r="M164" s="118"/>
    </row>
    <row r="165" spans="1:13" ht="15.05" customHeight="1">
      <c r="A165" s="50">
        <v>159</v>
      </c>
      <c r="B165" s="16"/>
      <c r="C165" s="25" t="str">
        <f t="shared" si="4"/>
        <v/>
      </c>
      <c r="D165" s="48">
        <v>1906</v>
      </c>
      <c r="E165" s="17"/>
      <c r="F165" s="17"/>
      <c r="G165" s="17"/>
      <c r="H165" s="18"/>
      <c r="I165" s="118"/>
      <c r="J165" s="118"/>
      <c r="K165" s="118"/>
      <c r="L165" s="118"/>
      <c r="M165" s="118"/>
    </row>
    <row r="166" spans="1:13" ht="15.05" customHeight="1">
      <c r="A166" s="50">
        <v>160</v>
      </c>
      <c r="B166" s="16"/>
      <c r="C166" s="25" t="str">
        <f t="shared" si="4"/>
        <v/>
      </c>
      <c r="D166" s="48">
        <v>1906</v>
      </c>
      <c r="E166" s="17"/>
      <c r="F166" s="17"/>
      <c r="G166" s="17"/>
      <c r="H166" s="18"/>
      <c r="I166" s="118"/>
      <c r="J166" s="118"/>
      <c r="K166" s="118"/>
      <c r="L166" s="118"/>
      <c r="M166" s="118"/>
    </row>
    <row r="167" spans="1:13" ht="15.05" customHeight="1">
      <c r="A167" s="50">
        <v>161</v>
      </c>
      <c r="B167" s="16"/>
      <c r="C167" s="25" t="str">
        <f t="shared" si="4"/>
        <v/>
      </c>
      <c r="D167" s="48">
        <v>1906</v>
      </c>
      <c r="E167" s="17"/>
      <c r="F167" s="17"/>
      <c r="G167" s="17"/>
      <c r="H167" s="18"/>
      <c r="I167" s="118"/>
      <c r="J167" s="118"/>
      <c r="K167" s="118"/>
      <c r="L167" s="118"/>
      <c r="M167" s="118"/>
    </row>
    <row r="168" spans="1:13" ht="15.05" customHeight="1">
      <c r="A168" s="50">
        <v>162</v>
      </c>
      <c r="B168" s="16"/>
      <c r="C168" s="25" t="str">
        <f t="shared" si="4"/>
        <v/>
      </c>
      <c r="D168" s="48">
        <v>1906</v>
      </c>
      <c r="E168" s="17"/>
      <c r="F168" s="17"/>
      <c r="G168" s="17"/>
      <c r="H168" s="18"/>
      <c r="I168" s="118"/>
      <c r="J168" s="118"/>
      <c r="K168" s="118"/>
      <c r="L168" s="118"/>
      <c r="M168" s="118"/>
    </row>
    <row r="169" spans="1:13" ht="15.05" customHeight="1">
      <c r="A169" s="50">
        <v>163</v>
      </c>
      <c r="B169" s="16"/>
      <c r="C169" s="25" t="str">
        <f t="shared" si="4"/>
        <v/>
      </c>
      <c r="D169" s="48">
        <v>1906</v>
      </c>
      <c r="E169" s="17"/>
      <c r="F169" s="17"/>
      <c r="G169" s="17"/>
      <c r="H169" s="18"/>
      <c r="I169" s="118"/>
      <c r="J169" s="118"/>
      <c r="K169" s="118"/>
      <c r="L169" s="118"/>
      <c r="M169" s="118"/>
    </row>
    <row r="170" spans="1:13" ht="15.05" customHeight="1">
      <c r="A170" s="50">
        <v>164</v>
      </c>
      <c r="B170" s="16"/>
      <c r="C170" s="25" t="str">
        <f t="shared" si="4"/>
        <v/>
      </c>
      <c r="D170" s="48">
        <v>1906</v>
      </c>
      <c r="E170" s="17"/>
      <c r="F170" s="17"/>
      <c r="G170" s="17"/>
      <c r="H170" s="18"/>
      <c r="I170" s="118"/>
      <c r="J170" s="118"/>
      <c r="K170" s="118"/>
      <c r="L170" s="118"/>
      <c r="M170" s="118"/>
    </row>
    <row r="171" spans="1:13" ht="15.05" customHeight="1">
      <c r="A171" s="50">
        <v>165</v>
      </c>
      <c r="B171" s="16"/>
      <c r="C171" s="25" t="str">
        <f t="shared" si="4"/>
        <v/>
      </c>
      <c r="D171" s="48">
        <v>1906</v>
      </c>
      <c r="E171" s="17"/>
      <c r="F171" s="17"/>
      <c r="G171" s="17"/>
      <c r="H171" s="18"/>
      <c r="I171" s="118"/>
      <c r="J171" s="118"/>
      <c r="K171" s="118"/>
      <c r="L171" s="118"/>
      <c r="M171" s="118"/>
    </row>
    <row r="172" spans="1:13" ht="15.05" customHeight="1">
      <c r="A172" s="50">
        <v>166</v>
      </c>
      <c r="B172" s="16"/>
      <c r="C172" s="25" t="str">
        <f t="shared" si="4"/>
        <v/>
      </c>
      <c r="D172" s="48">
        <v>1906</v>
      </c>
      <c r="E172" s="17"/>
      <c r="F172" s="17"/>
      <c r="G172" s="17"/>
      <c r="H172" s="18"/>
      <c r="I172" s="118"/>
      <c r="J172" s="118"/>
      <c r="K172" s="118"/>
      <c r="L172" s="118"/>
      <c r="M172" s="118"/>
    </row>
    <row r="173" spans="1:13" ht="15.05" customHeight="1">
      <c r="A173" s="50">
        <v>167</v>
      </c>
      <c r="B173" s="16"/>
      <c r="C173" s="25" t="str">
        <f t="shared" si="4"/>
        <v/>
      </c>
      <c r="D173" s="48">
        <v>1906</v>
      </c>
      <c r="E173" s="17"/>
      <c r="F173" s="17"/>
      <c r="G173" s="17"/>
      <c r="H173" s="18"/>
      <c r="I173" s="118"/>
      <c r="J173" s="118"/>
      <c r="K173" s="118"/>
      <c r="L173" s="118"/>
      <c r="M173" s="118"/>
    </row>
    <row r="174" spans="1:13" ht="15.05" customHeight="1">
      <c r="A174" s="50">
        <v>168</v>
      </c>
      <c r="B174" s="16"/>
      <c r="C174" s="25" t="str">
        <f t="shared" si="4"/>
        <v/>
      </c>
      <c r="D174" s="48">
        <v>1906</v>
      </c>
      <c r="E174" s="17"/>
      <c r="F174" s="17"/>
      <c r="G174" s="17"/>
      <c r="H174" s="18"/>
      <c r="I174" s="118"/>
      <c r="J174" s="118"/>
      <c r="K174" s="118"/>
      <c r="L174" s="118"/>
      <c r="M174" s="118"/>
    </row>
    <row r="175" spans="1:13" ht="15.05" customHeight="1">
      <c r="A175" s="50">
        <v>169</v>
      </c>
      <c r="B175" s="16"/>
      <c r="C175" s="25" t="str">
        <f t="shared" si="4"/>
        <v/>
      </c>
      <c r="D175" s="48">
        <v>1906</v>
      </c>
      <c r="E175" s="17"/>
      <c r="F175" s="17"/>
      <c r="G175" s="17"/>
      <c r="H175" s="18"/>
      <c r="I175" s="118"/>
      <c r="J175" s="118"/>
      <c r="K175" s="118"/>
      <c r="L175" s="118"/>
      <c r="M175" s="118"/>
    </row>
    <row r="176" spans="1:13" ht="15.05" customHeight="1">
      <c r="A176" s="50">
        <v>170</v>
      </c>
      <c r="B176" s="16"/>
      <c r="C176" s="25" t="str">
        <f t="shared" si="4"/>
        <v/>
      </c>
      <c r="D176" s="48">
        <v>1906</v>
      </c>
      <c r="E176" s="17"/>
      <c r="F176" s="17"/>
      <c r="G176" s="17"/>
      <c r="H176" s="18"/>
      <c r="I176" s="118"/>
      <c r="J176" s="118"/>
      <c r="K176" s="118"/>
      <c r="L176" s="118"/>
      <c r="M176" s="118"/>
    </row>
    <row r="177" spans="1:13" ht="15.05" customHeight="1">
      <c r="A177" s="50">
        <v>171</v>
      </c>
      <c r="B177" s="16"/>
      <c r="C177" s="25" t="str">
        <f t="shared" si="4"/>
        <v/>
      </c>
      <c r="D177" s="48">
        <v>1906</v>
      </c>
      <c r="E177" s="17"/>
      <c r="F177" s="17"/>
      <c r="G177" s="17"/>
      <c r="H177" s="18"/>
      <c r="I177" s="118"/>
      <c r="J177" s="118"/>
      <c r="K177" s="118"/>
      <c r="L177" s="118"/>
      <c r="M177" s="118"/>
    </row>
    <row r="178" spans="1:13" ht="15.05" customHeight="1">
      <c r="A178" s="50">
        <v>172</v>
      </c>
      <c r="B178" s="16"/>
      <c r="C178" s="25" t="str">
        <f t="shared" si="4"/>
        <v/>
      </c>
      <c r="D178" s="48">
        <v>1906</v>
      </c>
      <c r="E178" s="17"/>
      <c r="F178" s="17"/>
      <c r="G178" s="17"/>
      <c r="H178" s="18"/>
      <c r="I178" s="118"/>
      <c r="J178" s="118"/>
      <c r="K178" s="118"/>
      <c r="L178" s="118"/>
      <c r="M178" s="118"/>
    </row>
    <row r="179" spans="1:13" ht="15.05" customHeight="1">
      <c r="A179" s="50">
        <v>173</v>
      </c>
      <c r="B179" s="16"/>
      <c r="C179" s="25" t="str">
        <f t="shared" si="4"/>
        <v/>
      </c>
      <c r="D179" s="48">
        <v>1906</v>
      </c>
      <c r="E179" s="17"/>
      <c r="F179" s="17"/>
      <c r="G179" s="17"/>
      <c r="H179" s="18"/>
      <c r="I179" s="118"/>
      <c r="J179" s="118"/>
      <c r="K179" s="118"/>
      <c r="L179" s="118"/>
      <c r="M179" s="118"/>
    </row>
    <row r="180" spans="1:13" ht="15.05" customHeight="1">
      <c r="A180" s="50">
        <v>174</v>
      </c>
      <c r="B180" s="16"/>
      <c r="C180" s="25" t="str">
        <f t="shared" si="4"/>
        <v/>
      </c>
      <c r="D180" s="48">
        <v>1906</v>
      </c>
      <c r="E180" s="17"/>
      <c r="F180" s="17"/>
      <c r="G180" s="17"/>
      <c r="H180" s="18"/>
      <c r="I180" s="118"/>
      <c r="J180" s="118"/>
      <c r="K180" s="118"/>
      <c r="L180" s="118"/>
      <c r="M180" s="118"/>
    </row>
    <row r="181" spans="1:13" ht="15.05" customHeight="1">
      <c r="A181" s="50">
        <v>175</v>
      </c>
      <c r="B181" s="16"/>
      <c r="C181" s="25" t="str">
        <f t="shared" si="4"/>
        <v/>
      </c>
      <c r="D181" s="48">
        <v>1906</v>
      </c>
      <c r="E181" s="17"/>
      <c r="F181" s="17"/>
      <c r="G181" s="17"/>
      <c r="H181" s="18"/>
      <c r="I181" s="118"/>
      <c r="J181" s="118"/>
      <c r="K181" s="118"/>
      <c r="L181" s="118"/>
      <c r="M181" s="118"/>
    </row>
    <row r="182" spans="1:13" ht="15.05" customHeight="1">
      <c r="A182" s="50">
        <v>176</v>
      </c>
      <c r="B182" s="16"/>
      <c r="C182" s="25" t="str">
        <f t="shared" si="4"/>
        <v/>
      </c>
      <c r="D182" s="48">
        <v>1906</v>
      </c>
      <c r="E182" s="17"/>
      <c r="F182" s="17"/>
      <c r="G182" s="17"/>
      <c r="H182" s="18"/>
      <c r="I182" s="118"/>
      <c r="J182" s="118"/>
      <c r="K182" s="118"/>
      <c r="L182" s="118"/>
      <c r="M182" s="118"/>
    </row>
    <row r="183" spans="1:13" ht="15.05" customHeight="1">
      <c r="A183" s="50">
        <v>177</v>
      </c>
      <c r="B183" s="16"/>
      <c r="C183" s="25" t="str">
        <f t="shared" si="4"/>
        <v/>
      </c>
      <c r="D183" s="48">
        <v>1906</v>
      </c>
      <c r="E183" s="17"/>
      <c r="F183" s="17"/>
      <c r="G183" s="17"/>
      <c r="H183" s="18"/>
      <c r="I183" s="118"/>
      <c r="J183" s="118"/>
      <c r="K183" s="118"/>
      <c r="L183" s="118"/>
      <c r="M183" s="118"/>
    </row>
    <row r="184" spans="1:13" ht="15.05" customHeight="1">
      <c r="A184" s="50">
        <v>178</v>
      </c>
      <c r="B184" s="16"/>
      <c r="C184" s="25" t="str">
        <f t="shared" si="4"/>
        <v/>
      </c>
      <c r="D184" s="48">
        <v>1906</v>
      </c>
      <c r="E184" s="17"/>
      <c r="F184" s="17"/>
      <c r="G184" s="17"/>
      <c r="H184" s="18"/>
      <c r="I184" s="118"/>
      <c r="J184" s="118"/>
      <c r="K184" s="118"/>
      <c r="L184" s="118"/>
      <c r="M184" s="118"/>
    </row>
    <row r="185" spans="1:13" ht="15.05" customHeight="1">
      <c r="A185" s="50">
        <v>179</v>
      </c>
      <c r="B185" s="16"/>
      <c r="C185" s="25" t="str">
        <f t="shared" si="4"/>
        <v/>
      </c>
      <c r="D185" s="48">
        <v>1906</v>
      </c>
      <c r="E185" s="17"/>
      <c r="F185" s="17"/>
      <c r="G185" s="17"/>
      <c r="H185" s="18"/>
      <c r="I185" s="118"/>
      <c r="J185" s="118"/>
      <c r="K185" s="118"/>
      <c r="L185" s="118"/>
      <c r="M185" s="118"/>
    </row>
    <row r="186" spans="1:13" ht="15.05" customHeight="1">
      <c r="A186" s="50">
        <v>180</v>
      </c>
      <c r="B186" s="16"/>
      <c r="C186" s="25" t="str">
        <f t="shared" si="4"/>
        <v/>
      </c>
      <c r="D186" s="48">
        <v>1906</v>
      </c>
      <c r="E186" s="17"/>
      <c r="F186" s="17"/>
      <c r="G186" s="17"/>
      <c r="H186" s="18"/>
      <c r="I186" s="118"/>
      <c r="J186" s="118"/>
      <c r="K186" s="118"/>
      <c r="L186" s="118"/>
      <c r="M186" s="118"/>
    </row>
    <row r="187" spans="1:13" ht="15.05" customHeight="1">
      <c r="A187" s="50">
        <v>181</v>
      </c>
      <c r="B187" s="16"/>
      <c r="C187" s="25" t="str">
        <f t="shared" si="4"/>
        <v/>
      </c>
      <c r="D187" s="48">
        <v>1906</v>
      </c>
      <c r="E187" s="17"/>
      <c r="F187" s="17"/>
      <c r="G187" s="17"/>
      <c r="H187" s="18"/>
      <c r="I187" s="118"/>
      <c r="J187" s="118"/>
      <c r="K187" s="118"/>
      <c r="L187" s="118"/>
      <c r="M187" s="118"/>
    </row>
    <row r="188" spans="1:13" ht="15.05" customHeight="1">
      <c r="A188" s="50">
        <v>182</v>
      </c>
      <c r="B188" s="16"/>
      <c r="C188" s="25" t="str">
        <f t="shared" si="4"/>
        <v/>
      </c>
      <c r="D188" s="48">
        <v>1906</v>
      </c>
      <c r="E188" s="17"/>
      <c r="F188" s="17"/>
      <c r="G188" s="17"/>
      <c r="H188" s="18"/>
      <c r="I188" s="118"/>
      <c r="J188" s="118"/>
      <c r="K188" s="118"/>
      <c r="L188" s="118"/>
      <c r="M188" s="118"/>
    </row>
    <row r="189" spans="1:13" ht="15.05" customHeight="1">
      <c r="A189" s="50">
        <v>183</v>
      </c>
      <c r="B189" s="16"/>
      <c r="C189" s="25" t="str">
        <f t="shared" si="4"/>
        <v/>
      </c>
      <c r="D189" s="48">
        <v>1906</v>
      </c>
      <c r="E189" s="17"/>
      <c r="F189" s="17"/>
      <c r="G189" s="17"/>
      <c r="H189" s="18"/>
      <c r="I189" s="118"/>
      <c r="J189" s="118"/>
      <c r="K189" s="118"/>
      <c r="L189" s="118"/>
      <c r="M189" s="118"/>
    </row>
    <row r="190" spans="1:13" ht="15.05" customHeight="1">
      <c r="A190" s="50">
        <v>184</v>
      </c>
      <c r="B190" s="16"/>
      <c r="C190" s="25" t="str">
        <f t="shared" si="4"/>
        <v/>
      </c>
      <c r="D190" s="48">
        <v>1906</v>
      </c>
      <c r="E190" s="17"/>
      <c r="F190" s="17"/>
      <c r="G190" s="17"/>
      <c r="H190" s="18"/>
      <c r="I190" s="118"/>
      <c r="J190" s="118"/>
      <c r="K190" s="118"/>
      <c r="L190" s="118"/>
      <c r="M190" s="118"/>
    </row>
    <row r="191" spans="1:13" ht="15.05" customHeight="1">
      <c r="A191" s="50">
        <v>185</v>
      </c>
      <c r="B191" s="16"/>
      <c r="C191" s="25" t="str">
        <f t="shared" si="4"/>
        <v/>
      </c>
      <c r="D191" s="48">
        <v>1906</v>
      </c>
      <c r="E191" s="17"/>
      <c r="F191" s="17"/>
      <c r="G191" s="17"/>
      <c r="H191" s="18"/>
      <c r="I191" s="118"/>
      <c r="J191" s="118"/>
      <c r="K191" s="118"/>
      <c r="L191" s="118"/>
      <c r="M191" s="118"/>
    </row>
    <row r="192" spans="1:13" ht="15.05" customHeight="1">
      <c r="A192" s="50">
        <v>186</v>
      </c>
      <c r="B192" s="16"/>
      <c r="C192" s="25" t="str">
        <f t="shared" si="4"/>
        <v/>
      </c>
      <c r="D192" s="48">
        <v>1906</v>
      </c>
      <c r="E192" s="17"/>
      <c r="F192" s="17"/>
      <c r="G192" s="17"/>
      <c r="H192" s="18"/>
      <c r="I192" s="118"/>
      <c r="J192" s="118"/>
      <c r="K192" s="118"/>
      <c r="L192" s="118"/>
      <c r="M192" s="118"/>
    </row>
    <row r="193" spans="1:13" ht="15.05" customHeight="1">
      <c r="A193" s="50">
        <v>187</v>
      </c>
      <c r="B193" s="16"/>
      <c r="C193" s="25" t="str">
        <f t="shared" si="4"/>
        <v/>
      </c>
      <c r="D193" s="48">
        <v>1906</v>
      </c>
      <c r="E193" s="17"/>
      <c r="F193" s="17"/>
      <c r="G193" s="17"/>
      <c r="H193" s="18"/>
      <c r="I193" s="118"/>
      <c r="J193" s="118"/>
      <c r="K193" s="118"/>
      <c r="L193" s="118"/>
      <c r="M193" s="118"/>
    </row>
    <row r="194" spans="1:13" ht="15.05" customHeight="1">
      <c r="A194" s="50">
        <v>188</v>
      </c>
      <c r="B194" s="16"/>
      <c r="C194" s="25" t="str">
        <f t="shared" si="4"/>
        <v/>
      </c>
      <c r="D194" s="48">
        <v>1906</v>
      </c>
      <c r="E194" s="17"/>
      <c r="F194" s="17"/>
      <c r="G194" s="17"/>
      <c r="H194" s="18"/>
      <c r="I194" s="118"/>
      <c r="J194" s="118"/>
      <c r="K194" s="118"/>
      <c r="L194" s="118"/>
      <c r="M194" s="118"/>
    </row>
    <row r="195" spans="1:13" ht="15.05" customHeight="1">
      <c r="A195" s="50">
        <v>189</v>
      </c>
      <c r="B195" s="16"/>
      <c r="C195" s="25" t="str">
        <f t="shared" si="4"/>
        <v/>
      </c>
      <c r="D195" s="48">
        <v>1906</v>
      </c>
      <c r="E195" s="17"/>
      <c r="F195" s="17"/>
      <c r="G195" s="17"/>
      <c r="H195" s="18"/>
      <c r="I195" s="118"/>
      <c r="J195" s="118"/>
      <c r="K195" s="118"/>
      <c r="L195" s="118"/>
      <c r="M195" s="118"/>
    </row>
    <row r="196" spans="1:13" ht="15.05" customHeight="1">
      <c r="A196" s="50">
        <v>190</v>
      </c>
      <c r="B196" s="16"/>
      <c r="C196" s="25" t="str">
        <f t="shared" si="4"/>
        <v/>
      </c>
      <c r="D196" s="48">
        <v>1906</v>
      </c>
      <c r="E196" s="17"/>
      <c r="F196" s="17"/>
      <c r="G196" s="17"/>
      <c r="H196" s="18"/>
      <c r="I196" s="118"/>
      <c r="J196" s="118"/>
      <c r="K196" s="118"/>
      <c r="L196" s="118"/>
      <c r="M196" s="118"/>
    </row>
    <row r="197" spans="1:13" ht="15.05" customHeight="1">
      <c r="A197" s="50">
        <v>191</v>
      </c>
      <c r="B197" s="16"/>
      <c r="C197" s="25" t="str">
        <f t="shared" si="4"/>
        <v/>
      </c>
      <c r="D197" s="48">
        <v>1906</v>
      </c>
      <c r="E197" s="17"/>
      <c r="F197" s="17"/>
      <c r="G197" s="17"/>
      <c r="H197" s="18"/>
      <c r="I197" s="118"/>
      <c r="J197" s="118"/>
      <c r="K197" s="118"/>
      <c r="L197" s="118"/>
      <c r="M197" s="118"/>
    </row>
    <row r="198" spans="1:13" ht="15.05" customHeight="1">
      <c r="A198" s="50">
        <v>192</v>
      </c>
      <c r="B198" s="16"/>
      <c r="C198" s="25" t="str">
        <f t="shared" si="4"/>
        <v/>
      </c>
      <c r="D198" s="48">
        <v>1906</v>
      </c>
      <c r="E198" s="17"/>
      <c r="F198" s="17"/>
      <c r="G198" s="17"/>
      <c r="H198" s="18"/>
      <c r="I198" s="118"/>
      <c r="J198" s="118"/>
      <c r="K198" s="118"/>
      <c r="L198" s="118"/>
      <c r="M198" s="118"/>
    </row>
    <row r="199" spans="1:13" ht="15.05" customHeight="1">
      <c r="A199" s="50">
        <v>193</v>
      </c>
      <c r="B199" s="16"/>
      <c r="C199" s="25" t="str">
        <f t="shared" ref="C199:C262" si="5">IF($B199="","",VLOOKUP($B199,$J$8:$K$113,2,FALSE))</f>
        <v/>
      </c>
      <c r="D199" s="48">
        <v>1906</v>
      </c>
      <c r="E199" s="17"/>
      <c r="F199" s="17"/>
      <c r="G199" s="17"/>
      <c r="H199" s="18"/>
      <c r="I199" s="118"/>
      <c r="J199" s="118"/>
      <c r="K199" s="118"/>
      <c r="L199" s="118"/>
      <c r="M199" s="118"/>
    </row>
    <row r="200" spans="1:13" ht="15.05" customHeight="1">
      <c r="A200" s="50">
        <v>194</v>
      </c>
      <c r="B200" s="16"/>
      <c r="C200" s="25" t="str">
        <f t="shared" si="5"/>
        <v/>
      </c>
      <c r="D200" s="48">
        <v>1906</v>
      </c>
      <c r="E200" s="17"/>
      <c r="F200" s="17"/>
      <c r="G200" s="17"/>
      <c r="H200" s="18"/>
      <c r="I200" s="118"/>
      <c r="J200" s="118"/>
      <c r="K200" s="118"/>
      <c r="L200" s="118"/>
      <c r="M200" s="118"/>
    </row>
    <row r="201" spans="1:13" ht="15.05" customHeight="1">
      <c r="A201" s="50">
        <v>195</v>
      </c>
      <c r="B201" s="16"/>
      <c r="C201" s="25" t="str">
        <f t="shared" si="5"/>
        <v/>
      </c>
      <c r="D201" s="48">
        <v>1906</v>
      </c>
      <c r="E201" s="17"/>
      <c r="F201" s="17"/>
      <c r="G201" s="17"/>
      <c r="H201" s="18"/>
      <c r="I201" s="118"/>
      <c r="J201" s="118"/>
      <c r="K201" s="118"/>
      <c r="L201" s="118"/>
      <c r="M201" s="118"/>
    </row>
    <row r="202" spans="1:13" ht="15.05" customHeight="1">
      <c r="A202" s="50">
        <v>196</v>
      </c>
      <c r="B202" s="16"/>
      <c r="C202" s="25" t="str">
        <f t="shared" si="5"/>
        <v/>
      </c>
      <c r="D202" s="48">
        <v>1906</v>
      </c>
      <c r="E202" s="17"/>
      <c r="F202" s="17"/>
      <c r="G202" s="17"/>
      <c r="H202" s="18"/>
      <c r="I202" s="118"/>
      <c r="J202" s="118"/>
      <c r="K202" s="118"/>
      <c r="L202" s="118"/>
      <c r="M202" s="118"/>
    </row>
    <row r="203" spans="1:13" ht="15.05" customHeight="1">
      <c r="A203" s="50">
        <v>197</v>
      </c>
      <c r="B203" s="16"/>
      <c r="C203" s="25" t="str">
        <f t="shared" si="5"/>
        <v/>
      </c>
      <c r="D203" s="48">
        <v>1906</v>
      </c>
      <c r="E203" s="17"/>
      <c r="F203" s="17"/>
      <c r="G203" s="17"/>
      <c r="H203" s="18"/>
      <c r="I203" s="118"/>
      <c r="J203" s="118"/>
      <c r="K203" s="118"/>
      <c r="L203" s="118"/>
      <c r="M203" s="118"/>
    </row>
    <row r="204" spans="1:13" ht="15.05" customHeight="1">
      <c r="A204" s="50">
        <v>198</v>
      </c>
      <c r="B204" s="16"/>
      <c r="C204" s="25" t="str">
        <f t="shared" si="5"/>
        <v/>
      </c>
      <c r="D204" s="48">
        <v>1906</v>
      </c>
      <c r="E204" s="17"/>
      <c r="F204" s="17"/>
      <c r="G204" s="17"/>
      <c r="H204" s="18"/>
      <c r="I204" s="118"/>
      <c r="J204" s="118"/>
      <c r="K204" s="118"/>
      <c r="L204" s="118"/>
      <c r="M204" s="118"/>
    </row>
    <row r="205" spans="1:13" ht="15.05" customHeight="1">
      <c r="A205" s="50">
        <v>199</v>
      </c>
      <c r="B205" s="16"/>
      <c r="C205" s="25" t="str">
        <f t="shared" si="5"/>
        <v/>
      </c>
      <c r="D205" s="48">
        <v>1906</v>
      </c>
      <c r="E205" s="17"/>
      <c r="F205" s="17"/>
      <c r="G205" s="17"/>
      <c r="H205" s="18"/>
      <c r="I205" s="118"/>
      <c r="J205" s="118"/>
      <c r="K205" s="118"/>
      <c r="L205" s="118"/>
      <c r="M205" s="118"/>
    </row>
    <row r="206" spans="1:13" ht="15.05" customHeight="1">
      <c r="A206" s="50">
        <v>200</v>
      </c>
      <c r="B206" s="16"/>
      <c r="C206" s="25" t="str">
        <f t="shared" si="5"/>
        <v/>
      </c>
      <c r="D206" s="48">
        <v>1906</v>
      </c>
      <c r="E206" s="17"/>
      <c r="F206" s="17"/>
      <c r="G206" s="17"/>
      <c r="H206" s="18"/>
      <c r="I206" s="118"/>
      <c r="J206" s="118"/>
      <c r="K206" s="118"/>
      <c r="L206" s="118"/>
      <c r="M206" s="118"/>
    </row>
    <row r="207" spans="1:13" ht="15.05" customHeight="1">
      <c r="A207" s="50">
        <v>201</v>
      </c>
      <c r="B207" s="16"/>
      <c r="C207" s="25" t="str">
        <f t="shared" si="5"/>
        <v/>
      </c>
      <c r="D207" s="48">
        <v>1906</v>
      </c>
      <c r="E207" s="17"/>
      <c r="F207" s="17"/>
      <c r="G207" s="17"/>
      <c r="H207" s="18"/>
      <c r="I207" s="118"/>
      <c r="J207" s="118"/>
      <c r="K207" s="118"/>
      <c r="L207" s="118"/>
      <c r="M207" s="118"/>
    </row>
    <row r="208" spans="1:13" ht="15.05" customHeight="1">
      <c r="A208" s="50">
        <v>202</v>
      </c>
      <c r="B208" s="16"/>
      <c r="C208" s="25" t="str">
        <f t="shared" si="5"/>
        <v/>
      </c>
      <c r="D208" s="48">
        <v>1906</v>
      </c>
      <c r="E208" s="17"/>
      <c r="F208" s="17"/>
      <c r="G208" s="17"/>
      <c r="H208" s="18"/>
      <c r="I208" s="118"/>
      <c r="J208" s="118"/>
      <c r="K208" s="118"/>
      <c r="L208" s="118"/>
      <c r="M208" s="118"/>
    </row>
    <row r="209" spans="1:13" ht="15.05" customHeight="1">
      <c r="A209" s="50">
        <v>203</v>
      </c>
      <c r="B209" s="16"/>
      <c r="C209" s="25" t="str">
        <f t="shared" si="5"/>
        <v/>
      </c>
      <c r="D209" s="48">
        <v>1906</v>
      </c>
      <c r="E209" s="17"/>
      <c r="F209" s="17"/>
      <c r="G209" s="17"/>
      <c r="H209" s="18"/>
      <c r="I209" s="118"/>
      <c r="J209" s="118"/>
      <c r="K209" s="118"/>
      <c r="L209" s="118"/>
      <c r="M209" s="118"/>
    </row>
    <row r="210" spans="1:13" ht="15.05" customHeight="1">
      <c r="A210" s="50">
        <v>204</v>
      </c>
      <c r="B210" s="16"/>
      <c r="C210" s="25" t="str">
        <f t="shared" si="5"/>
        <v/>
      </c>
      <c r="D210" s="48">
        <v>1906</v>
      </c>
      <c r="E210" s="17"/>
      <c r="F210" s="17"/>
      <c r="G210" s="17"/>
      <c r="H210" s="18"/>
      <c r="I210" s="118"/>
      <c r="J210" s="118"/>
      <c r="K210" s="118"/>
      <c r="L210" s="118"/>
      <c r="M210" s="118"/>
    </row>
    <row r="211" spans="1:13" ht="15.05" customHeight="1">
      <c r="A211" s="50">
        <v>205</v>
      </c>
      <c r="B211" s="16"/>
      <c r="C211" s="25" t="str">
        <f t="shared" si="5"/>
        <v/>
      </c>
      <c r="D211" s="48">
        <v>1906</v>
      </c>
      <c r="E211" s="17"/>
      <c r="F211" s="17"/>
      <c r="G211" s="17"/>
      <c r="H211" s="18"/>
      <c r="I211" s="118"/>
      <c r="J211" s="118"/>
      <c r="K211" s="118"/>
      <c r="L211" s="118"/>
      <c r="M211" s="118"/>
    </row>
    <row r="212" spans="1:13" ht="15.05" customHeight="1">
      <c r="A212" s="50">
        <v>206</v>
      </c>
      <c r="B212" s="16"/>
      <c r="C212" s="25" t="str">
        <f t="shared" si="5"/>
        <v/>
      </c>
      <c r="D212" s="48">
        <v>1906</v>
      </c>
      <c r="E212" s="17"/>
      <c r="F212" s="17"/>
      <c r="G212" s="17"/>
      <c r="H212" s="18"/>
      <c r="I212" s="118"/>
      <c r="J212" s="118"/>
      <c r="K212" s="118"/>
      <c r="L212" s="118"/>
      <c r="M212" s="118"/>
    </row>
    <row r="213" spans="1:13" ht="15.05" customHeight="1">
      <c r="A213" s="50">
        <v>207</v>
      </c>
      <c r="B213" s="16"/>
      <c r="C213" s="25" t="str">
        <f t="shared" si="5"/>
        <v/>
      </c>
      <c r="D213" s="48">
        <v>1906</v>
      </c>
      <c r="E213" s="17"/>
      <c r="F213" s="17"/>
      <c r="G213" s="17"/>
      <c r="H213" s="18"/>
      <c r="I213" s="118"/>
      <c r="J213" s="118"/>
      <c r="K213" s="118"/>
      <c r="L213" s="118"/>
      <c r="M213" s="118"/>
    </row>
    <row r="214" spans="1:13" ht="15.05" customHeight="1">
      <c r="A214" s="50">
        <v>208</v>
      </c>
      <c r="B214" s="16"/>
      <c r="C214" s="25" t="str">
        <f t="shared" si="5"/>
        <v/>
      </c>
      <c r="D214" s="48">
        <v>1906</v>
      </c>
      <c r="E214" s="17"/>
      <c r="F214" s="17"/>
      <c r="G214" s="17"/>
      <c r="H214" s="18"/>
      <c r="I214" s="118"/>
      <c r="J214" s="118"/>
      <c r="K214" s="118"/>
      <c r="L214" s="118"/>
      <c r="M214" s="118"/>
    </row>
    <row r="215" spans="1:13" ht="15.05" customHeight="1">
      <c r="A215" s="50">
        <v>209</v>
      </c>
      <c r="B215" s="16"/>
      <c r="C215" s="25" t="str">
        <f t="shared" si="5"/>
        <v/>
      </c>
      <c r="D215" s="48">
        <v>1906</v>
      </c>
      <c r="E215" s="17"/>
      <c r="F215" s="17"/>
      <c r="G215" s="17"/>
      <c r="H215" s="18"/>
      <c r="I215" s="118"/>
      <c r="J215" s="118"/>
      <c r="K215" s="118"/>
      <c r="L215" s="118"/>
      <c r="M215" s="118"/>
    </row>
    <row r="216" spans="1:13" ht="15.05" customHeight="1">
      <c r="A216" s="50">
        <v>210</v>
      </c>
      <c r="B216" s="16"/>
      <c r="C216" s="25" t="str">
        <f t="shared" si="5"/>
        <v/>
      </c>
      <c r="D216" s="48">
        <v>1906</v>
      </c>
      <c r="E216" s="17"/>
      <c r="F216" s="17"/>
      <c r="G216" s="17"/>
      <c r="H216" s="18"/>
      <c r="I216" s="118"/>
      <c r="J216" s="118"/>
      <c r="K216" s="118"/>
      <c r="L216" s="118"/>
      <c r="M216" s="118"/>
    </row>
    <row r="217" spans="1:13" ht="15.05" customHeight="1">
      <c r="A217" s="50">
        <v>211</v>
      </c>
      <c r="B217" s="16"/>
      <c r="C217" s="25" t="str">
        <f t="shared" si="5"/>
        <v/>
      </c>
      <c r="D217" s="48">
        <v>1906</v>
      </c>
      <c r="E217" s="17"/>
      <c r="F217" s="17"/>
      <c r="G217" s="17"/>
      <c r="H217" s="18"/>
      <c r="I217" s="118"/>
      <c r="J217" s="118"/>
      <c r="K217" s="118"/>
      <c r="L217" s="118"/>
      <c r="M217" s="118"/>
    </row>
    <row r="218" spans="1:13" ht="15.05" customHeight="1">
      <c r="A218" s="50">
        <v>212</v>
      </c>
      <c r="B218" s="16"/>
      <c r="C218" s="25" t="str">
        <f t="shared" si="5"/>
        <v/>
      </c>
      <c r="D218" s="48">
        <v>1906</v>
      </c>
      <c r="E218" s="17"/>
      <c r="F218" s="17"/>
      <c r="G218" s="17"/>
      <c r="H218" s="18"/>
      <c r="I218" s="118"/>
      <c r="J218" s="118"/>
      <c r="K218" s="118"/>
      <c r="L218" s="118"/>
      <c r="M218" s="118"/>
    </row>
    <row r="219" spans="1:13" ht="15.05" customHeight="1">
      <c r="A219" s="50">
        <v>213</v>
      </c>
      <c r="B219" s="16"/>
      <c r="C219" s="25" t="str">
        <f t="shared" si="5"/>
        <v/>
      </c>
      <c r="D219" s="48">
        <v>1906</v>
      </c>
      <c r="E219" s="17"/>
      <c r="F219" s="17"/>
      <c r="G219" s="17"/>
      <c r="H219" s="18"/>
      <c r="I219" s="118"/>
      <c r="J219" s="118"/>
      <c r="K219" s="118"/>
      <c r="L219" s="118"/>
      <c r="M219" s="118"/>
    </row>
    <row r="220" spans="1:13" ht="15.05" customHeight="1">
      <c r="A220" s="50">
        <v>214</v>
      </c>
      <c r="B220" s="16"/>
      <c r="C220" s="25" t="str">
        <f t="shared" si="5"/>
        <v/>
      </c>
      <c r="D220" s="48">
        <v>1906</v>
      </c>
      <c r="E220" s="17"/>
      <c r="F220" s="17"/>
      <c r="G220" s="17"/>
      <c r="H220" s="18"/>
      <c r="I220" s="118"/>
      <c r="J220" s="118"/>
      <c r="K220" s="118"/>
      <c r="L220" s="118"/>
      <c r="M220" s="118"/>
    </row>
    <row r="221" spans="1:13" ht="15.05" customHeight="1">
      <c r="A221" s="50">
        <v>215</v>
      </c>
      <c r="B221" s="16"/>
      <c r="C221" s="25" t="str">
        <f t="shared" si="5"/>
        <v/>
      </c>
      <c r="D221" s="48">
        <v>1906</v>
      </c>
      <c r="E221" s="17"/>
      <c r="F221" s="17"/>
      <c r="G221" s="17"/>
      <c r="H221" s="18"/>
      <c r="I221" s="118"/>
      <c r="J221" s="118"/>
      <c r="K221" s="118"/>
      <c r="L221" s="118"/>
      <c r="M221" s="118"/>
    </row>
    <row r="222" spans="1:13" ht="15.05" customHeight="1">
      <c r="A222" s="50">
        <v>216</v>
      </c>
      <c r="B222" s="16"/>
      <c r="C222" s="25" t="str">
        <f t="shared" si="5"/>
        <v/>
      </c>
      <c r="D222" s="48">
        <v>1906</v>
      </c>
      <c r="E222" s="17"/>
      <c r="F222" s="17"/>
      <c r="G222" s="17"/>
      <c r="H222" s="18"/>
      <c r="I222" s="118"/>
      <c r="J222" s="118"/>
      <c r="K222" s="118"/>
      <c r="L222" s="118"/>
      <c r="M222" s="118"/>
    </row>
    <row r="223" spans="1:13" ht="15.05" customHeight="1">
      <c r="A223" s="50">
        <v>217</v>
      </c>
      <c r="B223" s="16"/>
      <c r="C223" s="25" t="str">
        <f t="shared" si="5"/>
        <v/>
      </c>
      <c r="D223" s="48">
        <v>1906</v>
      </c>
      <c r="E223" s="17"/>
      <c r="F223" s="17"/>
      <c r="G223" s="17"/>
      <c r="H223" s="18"/>
      <c r="I223" s="118"/>
      <c r="J223" s="118"/>
      <c r="K223" s="118"/>
      <c r="L223" s="118"/>
      <c r="M223" s="118"/>
    </row>
    <row r="224" spans="1:13" ht="15.05" customHeight="1">
      <c r="A224" s="50">
        <v>218</v>
      </c>
      <c r="B224" s="16"/>
      <c r="C224" s="25" t="str">
        <f t="shared" si="5"/>
        <v/>
      </c>
      <c r="D224" s="48">
        <v>1906</v>
      </c>
      <c r="E224" s="17"/>
      <c r="F224" s="17"/>
      <c r="G224" s="17"/>
      <c r="H224" s="18"/>
      <c r="I224" s="118"/>
      <c r="J224" s="118"/>
      <c r="K224" s="118"/>
      <c r="L224" s="118"/>
      <c r="M224" s="118"/>
    </row>
    <row r="225" spans="1:13" ht="15.05" customHeight="1">
      <c r="A225" s="50">
        <v>219</v>
      </c>
      <c r="B225" s="16"/>
      <c r="C225" s="25" t="str">
        <f t="shared" si="5"/>
        <v/>
      </c>
      <c r="D225" s="48">
        <v>1906</v>
      </c>
      <c r="E225" s="17"/>
      <c r="F225" s="17"/>
      <c r="G225" s="17"/>
      <c r="H225" s="18"/>
      <c r="I225" s="118"/>
      <c r="J225" s="118"/>
      <c r="K225" s="118"/>
      <c r="L225" s="118"/>
      <c r="M225" s="118"/>
    </row>
    <row r="226" spans="1:13" ht="15.05" customHeight="1">
      <c r="A226" s="50">
        <v>220</v>
      </c>
      <c r="B226" s="16"/>
      <c r="C226" s="25" t="str">
        <f t="shared" si="5"/>
        <v/>
      </c>
      <c r="D226" s="48">
        <v>1906</v>
      </c>
      <c r="E226" s="17"/>
      <c r="F226" s="17"/>
      <c r="G226" s="17"/>
      <c r="H226" s="18"/>
      <c r="I226" s="118"/>
      <c r="J226" s="118"/>
      <c r="K226" s="118"/>
      <c r="L226" s="118"/>
      <c r="M226" s="118"/>
    </row>
    <row r="227" spans="1:13" ht="15.05" customHeight="1">
      <c r="A227" s="50">
        <v>221</v>
      </c>
      <c r="B227" s="16"/>
      <c r="C227" s="25" t="str">
        <f t="shared" si="5"/>
        <v/>
      </c>
      <c r="D227" s="48">
        <v>1906</v>
      </c>
      <c r="E227" s="17"/>
      <c r="F227" s="17"/>
      <c r="G227" s="17"/>
      <c r="H227" s="18"/>
      <c r="I227" s="118"/>
      <c r="J227" s="118"/>
      <c r="K227" s="118"/>
      <c r="L227" s="118"/>
      <c r="M227" s="118"/>
    </row>
    <row r="228" spans="1:13" ht="15.05" customHeight="1">
      <c r="A228" s="50">
        <v>222</v>
      </c>
      <c r="B228" s="16"/>
      <c r="C228" s="25" t="str">
        <f t="shared" si="5"/>
        <v/>
      </c>
      <c r="D228" s="48">
        <v>1906</v>
      </c>
      <c r="E228" s="17"/>
      <c r="F228" s="17"/>
      <c r="G228" s="17"/>
      <c r="H228" s="18"/>
      <c r="I228" s="118"/>
      <c r="J228" s="118"/>
      <c r="K228" s="118"/>
      <c r="L228" s="118"/>
      <c r="M228" s="118"/>
    </row>
    <row r="229" spans="1:13" ht="15.05" customHeight="1">
      <c r="A229" s="50">
        <v>223</v>
      </c>
      <c r="B229" s="16"/>
      <c r="C229" s="25" t="str">
        <f t="shared" si="5"/>
        <v/>
      </c>
      <c r="D229" s="48">
        <v>1906</v>
      </c>
      <c r="E229" s="17"/>
      <c r="F229" s="17"/>
      <c r="G229" s="17"/>
      <c r="H229" s="18"/>
      <c r="I229" s="118"/>
      <c r="J229" s="118"/>
      <c r="K229" s="118"/>
      <c r="L229" s="118"/>
      <c r="M229" s="118"/>
    </row>
    <row r="230" spans="1:13" ht="15.05" customHeight="1">
      <c r="A230" s="50">
        <v>224</v>
      </c>
      <c r="B230" s="16"/>
      <c r="C230" s="25" t="str">
        <f t="shared" si="5"/>
        <v/>
      </c>
      <c r="D230" s="48">
        <v>1906</v>
      </c>
      <c r="E230" s="17"/>
      <c r="F230" s="17"/>
      <c r="G230" s="17"/>
      <c r="H230" s="18"/>
      <c r="I230" s="118"/>
      <c r="J230" s="118"/>
      <c r="K230" s="118"/>
      <c r="L230" s="118"/>
      <c r="M230" s="118"/>
    </row>
    <row r="231" spans="1:13" ht="15.05" customHeight="1">
      <c r="A231" s="50">
        <v>225</v>
      </c>
      <c r="B231" s="16"/>
      <c r="C231" s="25" t="str">
        <f t="shared" si="5"/>
        <v/>
      </c>
      <c r="D231" s="48">
        <v>1906</v>
      </c>
      <c r="E231" s="17"/>
      <c r="F231" s="17"/>
      <c r="G231" s="17"/>
      <c r="H231" s="18"/>
      <c r="I231" s="118"/>
      <c r="J231" s="118"/>
      <c r="K231" s="118"/>
      <c r="L231" s="118"/>
      <c r="M231" s="118"/>
    </row>
    <row r="232" spans="1:13" ht="15.05" customHeight="1">
      <c r="A232" s="50">
        <v>226</v>
      </c>
      <c r="B232" s="16"/>
      <c r="C232" s="25" t="str">
        <f t="shared" si="5"/>
        <v/>
      </c>
      <c r="D232" s="48">
        <v>1906</v>
      </c>
      <c r="E232" s="17"/>
      <c r="F232" s="17"/>
      <c r="G232" s="17"/>
      <c r="H232" s="18"/>
      <c r="I232" s="118"/>
      <c r="J232" s="118"/>
      <c r="K232" s="118"/>
      <c r="L232" s="118"/>
      <c r="M232" s="118"/>
    </row>
    <row r="233" spans="1:13" ht="15.05" customHeight="1">
      <c r="A233" s="50">
        <v>227</v>
      </c>
      <c r="B233" s="16"/>
      <c r="C233" s="25" t="str">
        <f t="shared" si="5"/>
        <v/>
      </c>
      <c r="D233" s="48">
        <v>1906</v>
      </c>
      <c r="E233" s="17"/>
      <c r="F233" s="17"/>
      <c r="G233" s="17"/>
      <c r="H233" s="18"/>
      <c r="I233" s="118"/>
      <c r="J233" s="118"/>
      <c r="K233" s="118"/>
      <c r="L233" s="118"/>
      <c r="M233" s="118"/>
    </row>
    <row r="234" spans="1:13" ht="15.05" customHeight="1">
      <c r="A234" s="50">
        <v>228</v>
      </c>
      <c r="B234" s="16"/>
      <c r="C234" s="25" t="str">
        <f t="shared" si="5"/>
        <v/>
      </c>
      <c r="D234" s="48">
        <v>1906</v>
      </c>
      <c r="E234" s="17"/>
      <c r="F234" s="17"/>
      <c r="G234" s="17"/>
      <c r="H234" s="18"/>
      <c r="I234" s="118"/>
      <c r="J234" s="118"/>
      <c r="K234" s="118"/>
      <c r="L234" s="118"/>
      <c r="M234" s="118"/>
    </row>
    <row r="235" spans="1:13" ht="15.05" customHeight="1">
      <c r="A235" s="50">
        <v>229</v>
      </c>
      <c r="B235" s="16"/>
      <c r="C235" s="25" t="str">
        <f t="shared" si="5"/>
        <v/>
      </c>
      <c r="D235" s="48">
        <v>1906</v>
      </c>
      <c r="E235" s="17"/>
      <c r="F235" s="17"/>
      <c r="G235" s="17"/>
      <c r="H235" s="18"/>
      <c r="I235" s="118"/>
      <c r="J235" s="118"/>
      <c r="K235" s="118"/>
      <c r="L235" s="118"/>
      <c r="M235" s="118"/>
    </row>
    <row r="236" spans="1:13" ht="15.05" customHeight="1">
      <c r="A236" s="50">
        <v>230</v>
      </c>
      <c r="B236" s="16"/>
      <c r="C236" s="25" t="str">
        <f t="shared" si="5"/>
        <v/>
      </c>
      <c r="D236" s="48">
        <v>1906</v>
      </c>
      <c r="E236" s="17"/>
      <c r="F236" s="17"/>
      <c r="G236" s="17"/>
      <c r="H236" s="18"/>
      <c r="I236" s="118"/>
      <c r="J236" s="118"/>
      <c r="K236" s="118"/>
      <c r="L236" s="118"/>
      <c r="M236" s="118"/>
    </row>
    <row r="237" spans="1:13" ht="15.05" customHeight="1">
      <c r="A237" s="50">
        <v>231</v>
      </c>
      <c r="B237" s="16"/>
      <c r="C237" s="25" t="str">
        <f t="shared" si="5"/>
        <v/>
      </c>
      <c r="D237" s="48">
        <v>1906</v>
      </c>
      <c r="E237" s="17"/>
      <c r="F237" s="17"/>
      <c r="G237" s="17"/>
      <c r="H237" s="18"/>
      <c r="I237" s="118"/>
      <c r="J237" s="118"/>
      <c r="K237" s="118"/>
      <c r="L237" s="118"/>
      <c r="M237" s="118"/>
    </row>
    <row r="238" spans="1:13" ht="15.05" customHeight="1">
      <c r="A238" s="50">
        <v>232</v>
      </c>
      <c r="B238" s="16"/>
      <c r="C238" s="25" t="str">
        <f t="shared" si="5"/>
        <v/>
      </c>
      <c r="D238" s="48">
        <v>1906</v>
      </c>
      <c r="E238" s="17"/>
      <c r="F238" s="17"/>
      <c r="G238" s="17"/>
      <c r="H238" s="18"/>
      <c r="I238" s="118"/>
      <c r="J238" s="118"/>
      <c r="K238" s="118"/>
      <c r="L238" s="118"/>
      <c r="M238" s="118"/>
    </row>
    <row r="239" spans="1:13" ht="15.05" customHeight="1">
      <c r="A239" s="50">
        <v>233</v>
      </c>
      <c r="B239" s="16"/>
      <c r="C239" s="25" t="str">
        <f t="shared" si="5"/>
        <v/>
      </c>
      <c r="D239" s="48">
        <v>1906</v>
      </c>
      <c r="E239" s="17"/>
      <c r="F239" s="17"/>
      <c r="G239" s="17"/>
      <c r="H239" s="18"/>
      <c r="I239" s="118"/>
      <c r="J239" s="118"/>
      <c r="K239" s="118"/>
      <c r="L239" s="118"/>
      <c r="M239" s="118"/>
    </row>
    <row r="240" spans="1:13" ht="15.05" customHeight="1">
      <c r="A240" s="50">
        <v>234</v>
      </c>
      <c r="B240" s="16"/>
      <c r="C240" s="25" t="str">
        <f t="shared" si="5"/>
        <v/>
      </c>
      <c r="D240" s="48">
        <v>1906</v>
      </c>
      <c r="E240" s="17"/>
      <c r="F240" s="17"/>
      <c r="G240" s="17"/>
      <c r="H240" s="18"/>
      <c r="I240" s="118"/>
      <c r="J240" s="118"/>
      <c r="K240" s="118"/>
      <c r="L240" s="118"/>
      <c r="M240" s="118"/>
    </row>
    <row r="241" spans="1:13" ht="15.05" customHeight="1">
      <c r="A241" s="50">
        <v>235</v>
      </c>
      <c r="B241" s="16"/>
      <c r="C241" s="25" t="str">
        <f t="shared" si="5"/>
        <v/>
      </c>
      <c r="D241" s="48">
        <v>1906</v>
      </c>
      <c r="E241" s="17"/>
      <c r="F241" s="17"/>
      <c r="G241" s="17"/>
      <c r="H241" s="18"/>
      <c r="I241" s="118"/>
      <c r="J241" s="118"/>
      <c r="K241" s="118"/>
      <c r="L241" s="118"/>
      <c r="M241" s="118"/>
    </row>
    <row r="242" spans="1:13" ht="15.05" customHeight="1">
      <c r="A242" s="50">
        <v>236</v>
      </c>
      <c r="B242" s="16"/>
      <c r="C242" s="25" t="str">
        <f t="shared" si="5"/>
        <v/>
      </c>
      <c r="D242" s="48">
        <v>1906</v>
      </c>
      <c r="E242" s="17"/>
      <c r="F242" s="17"/>
      <c r="G242" s="17"/>
      <c r="H242" s="18"/>
      <c r="I242" s="118"/>
      <c r="J242" s="118"/>
      <c r="K242" s="118"/>
      <c r="L242" s="118"/>
      <c r="M242" s="118"/>
    </row>
    <row r="243" spans="1:13" ht="15.05" customHeight="1">
      <c r="A243" s="50">
        <v>237</v>
      </c>
      <c r="B243" s="16"/>
      <c r="C243" s="25" t="str">
        <f t="shared" si="5"/>
        <v/>
      </c>
      <c r="D243" s="48">
        <v>1906</v>
      </c>
      <c r="E243" s="17"/>
      <c r="F243" s="17"/>
      <c r="G243" s="17"/>
      <c r="H243" s="18"/>
      <c r="I243" s="118"/>
      <c r="J243" s="118"/>
      <c r="K243" s="118"/>
      <c r="L243" s="118"/>
      <c r="M243" s="118"/>
    </row>
    <row r="244" spans="1:13" ht="15.05" customHeight="1">
      <c r="A244" s="50">
        <v>238</v>
      </c>
      <c r="B244" s="16"/>
      <c r="C244" s="25" t="str">
        <f t="shared" si="5"/>
        <v/>
      </c>
      <c r="D244" s="48">
        <v>1906</v>
      </c>
      <c r="E244" s="17"/>
      <c r="F244" s="17"/>
      <c r="G244" s="17"/>
      <c r="H244" s="18"/>
      <c r="I244" s="118"/>
      <c r="J244" s="118"/>
      <c r="K244" s="118"/>
      <c r="L244" s="118"/>
      <c r="M244" s="118"/>
    </row>
    <row r="245" spans="1:13" ht="15.05" customHeight="1">
      <c r="A245" s="50">
        <v>239</v>
      </c>
      <c r="B245" s="16"/>
      <c r="C245" s="25" t="str">
        <f t="shared" si="5"/>
        <v/>
      </c>
      <c r="D245" s="48">
        <v>1906</v>
      </c>
      <c r="E245" s="17"/>
      <c r="F245" s="17"/>
      <c r="G245" s="17"/>
      <c r="H245" s="18"/>
      <c r="I245" s="118"/>
      <c r="J245" s="118"/>
      <c r="K245" s="118"/>
      <c r="L245" s="118"/>
      <c r="M245" s="118"/>
    </row>
    <row r="246" spans="1:13" ht="15.05" customHeight="1">
      <c r="A246" s="50">
        <v>240</v>
      </c>
      <c r="B246" s="16"/>
      <c r="C246" s="25" t="str">
        <f t="shared" si="5"/>
        <v/>
      </c>
      <c r="D246" s="48">
        <v>1906</v>
      </c>
      <c r="E246" s="17"/>
      <c r="F246" s="17"/>
      <c r="G246" s="17"/>
      <c r="H246" s="18"/>
      <c r="I246" s="118"/>
      <c r="J246" s="118"/>
      <c r="K246" s="118"/>
      <c r="L246" s="118"/>
      <c r="M246" s="118"/>
    </row>
    <row r="247" spans="1:13" ht="15.05" customHeight="1">
      <c r="A247" s="50">
        <v>241</v>
      </c>
      <c r="B247" s="16"/>
      <c r="C247" s="25" t="str">
        <f t="shared" si="5"/>
        <v/>
      </c>
      <c r="D247" s="48">
        <v>1906</v>
      </c>
      <c r="E247" s="17"/>
      <c r="F247" s="17"/>
      <c r="G247" s="17"/>
      <c r="H247" s="18"/>
      <c r="I247" s="118"/>
      <c r="J247" s="118"/>
      <c r="K247" s="118"/>
      <c r="L247" s="118"/>
      <c r="M247" s="118"/>
    </row>
    <row r="248" spans="1:13" ht="15.05" customHeight="1">
      <c r="A248" s="50">
        <v>242</v>
      </c>
      <c r="B248" s="16"/>
      <c r="C248" s="25" t="str">
        <f t="shared" si="5"/>
        <v/>
      </c>
      <c r="D248" s="48">
        <v>1906</v>
      </c>
      <c r="E248" s="17"/>
      <c r="F248" s="17"/>
      <c r="G248" s="17"/>
      <c r="H248" s="18"/>
      <c r="I248" s="118"/>
      <c r="J248" s="118"/>
      <c r="K248" s="118"/>
      <c r="L248" s="118"/>
      <c r="M248" s="118"/>
    </row>
    <row r="249" spans="1:13" ht="15.05" customHeight="1">
      <c r="A249" s="50">
        <v>243</v>
      </c>
      <c r="B249" s="16"/>
      <c r="C249" s="25" t="str">
        <f t="shared" si="5"/>
        <v/>
      </c>
      <c r="D249" s="48">
        <v>1906</v>
      </c>
      <c r="E249" s="17"/>
      <c r="F249" s="17"/>
      <c r="G249" s="17"/>
      <c r="H249" s="18"/>
      <c r="I249" s="118"/>
      <c r="J249" s="118"/>
      <c r="K249" s="118"/>
      <c r="L249" s="118"/>
      <c r="M249" s="118"/>
    </row>
    <row r="250" spans="1:13" ht="15.05" customHeight="1">
      <c r="A250" s="50">
        <v>244</v>
      </c>
      <c r="B250" s="16"/>
      <c r="C250" s="25" t="str">
        <f t="shared" si="5"/>
        <v/>
      </c>
      <c r="D250" s="48">
        <v>1906</v>
      </c>
      <c r="E250" s="17"/>
      <c r="F250" s="17"/>
      <c r="G250" s="17"/>
      <c r="H250" s="18"/>
      <c r="I250" s="118"/>
      <c r="J250" s="118"/>
      <c r="K250" s="118"/>
      <c r="L250" s="118"/>
      <c r="M250" s="118"/>
    </row>
    <row r="251" spans="1:13" ht="15.05" customHeight="1">
      <c r="A251" s="50">
        <v>245</v>
      </c>
      <c r="B251" s="16"/>
      <c r="C251" s="25" t="str">
        <f t="shared" si="5"/>
        <v/>
      </c>
      <c r="D251" s="48">
        <v>1906</v>
      </c>
      <c r="E251" s="17"/>
      <c r="F251" s="17"/>
      <c r="G251" s="17"/>
      <c r="H251" s="18"/>
      <c r="I251" s="118"/>
      <c r="J251" s="118"/>
      <c r="K251" s="118"/>
      <c r="L251" s="118"/>
      <c r="M251" s="118"/>
    </row>
    <row r="252" spans="1:13" ht="15.05" customHeight="1">
      <c r="A252" s="50">
        <v>246</v>
      </c>
      <c r="B252" s="16"/>
      <c r="C252" s="25" t="str">
        <f t="shared" si="5"/>
        <v/>
      </c>
      <c r="D252" s="48">
        <v>1906</v>
      </c>
      <c r="E252" s="17"/>
      <c r="F252" s="17"/>
      <c r="G252" s="17"/>
      <c r="H252" s="18"/>
      <c r="I252" s="118"/>
      <c r="J252" s="118"/>
      <c r="K252" s="118"/>
      <c r="L252" s="118"/>
      <c r="M252" s="118"/>
    </row>
    <row r="253" spans="1:13" ht="15.05" customHeight="1">
      <c r="A253" s="50">
        <v>247</v>
      </c>
      <c r="B253" s="16"/>
      <c r="C253" s="25" t="str">
        <f t="shared" si="5"/>
        <v/>
      </c>
      <c r="D253" s="48">
        <v>1906</v>
      </c>
      <c r="E253" s="17"/>
      <c r="F253" s="17"/>
      <c r="G253" s="17"/>
      <c r="H253" s="18"/>
      <c r="I253" s="118"/>
      <c r="J253" s="118"/>
      <c r="K253" s="118"/>
      <c r="L253" s="118"/>
      <c r="M253" s="118"/>
    </row>
    <row r="254" spans="1:13" ht="15.05" customHeight="1">
      <c r="A254" s="50">
        <v>248</v>
      </c>
      <c r="B254" s="16"/>
      <c r="C254" s="25" t="str">
        <f t="shared" si="5"/>
        <v/>
      </c>
      <c r="D254" s="48">
        <v>1906</v>
      </c>
      <c r="E254" s="17"/>
      <c r="F254" s="17"/>
      <c r="G254" s="17"/>
      <c r="H254" s="18"/>
      <c r="I254" s="118"/>
      <c r="J254" s="118"/>
      <c r="K254" s="118"/>
      <c r="L254" s="118"/>
      <c r="M254" s="118"/>
    </row>
    <row r="255" spans="1:13" ht="15.05" customHeight="1">
      <c r="A255" s="50">
        <v>249</v>
      </c>
      <c r="B255" s="16"/>
      <c r="C255" s="25" t="str">
        <f t="shared" si="5"/>
        <v/>
      </c>
      <c r="D255" s="48">
        <v>1906</v>
      </c>
      <c r="E255" s="17"/>
      <c r="F255" s="17"/>
      <c r="G255" s="17"/>
      <c r="H255" s="18"/>
      <c r="I255" s="118"/>
      <c r="J255" s="118"/>
      <c r="K255" s="118"/>
      <c r="L255" s="118"/>
      <c r="M255" s="118"/>
    </row>
    <row r="256" spans="1:13" ht="15.05" customHeight="1">
      <c r="A256" s="50">
        <v>250</v>
      </c>
      <c r="B256" s="16"/>
      <c r="C256" s="25" t="str">
        <f t="shared" si="5"/>
        <v/>
      </c>
      <c r="D256" s="48">
        <v>1906</v>
      </c>
      <c r="E256" s="17"/>
      <c r="F256" s="17"/>
      <c r="G256" s="17"/>
      <c r="H256" s="18"/>
      <c r="I256" s="118"/>
      <c r="J256" s="118"/>
      <c r="K256" s="118"/>
      <c r="L256" s="118"/>
      <c r="M256" s="118"/>
    </row>
    <row r="257" spans="1:13" ht="15.05" customHeight="1">
      <c r="A257" s="50">
        <v>251</v>
      </c>
      <c r="B257" s="16"/>
      <c r="C257" s="25" t="str">
        <f t="shared" si="5"/>
        <v/>
      </c>
      <c r="D257" s="48">
        <v>1906</v>
      </c>
      <c r="E257" s="17"/>
      <c r="F257" s="17"/>
      <c r="G257" s="17"/>
      <c r="H257" s="18"/>
      <c r="I257" s="118"/>
      <c r="J257" s="118"/>
      <c r="K257" s="118"/>
      <c r="L257" s="118"/>
      <c r="M257" s="118"/>
    </row>
    <row r="258" spans="1:13" ht="15.05" customHeight="1">
      <c r="A258" s="50">
        <v>252</v>
      </c>
      <c r="B258" s="16"/>
      <c r="C258" s="25" t="str">
        <f t="shared" si="5"/>
        <v/>
      </c>
      <c r="D258" s="48">
        <v>1906</v>
      </c>
      <c r="E258" s="17"/>
      <c r="F258" s="17"/>
      <c r="G258" s="17"/>
      <c r="H258" s="18"/>
      <c r="I258" s="118"/>
      <c r="J258" s="118"/>
      <c r="K258" s="118"/>
      <c r="L258" s="118"/>
      <c r="M258" s="118"/>
    </row>
    <row r="259" spans="1:13" ht="15.05" customHeight="1">
      <c r="A259" s="50">
        <v>253</v>
      </c>
      <c r="B259" s="16"/>
      <c r="C259" s="25" t="str">
        <f t="shared" si="5"/>
        <v/>
      </c>
      <c r="D259" s="48">
        <v>1906</v>
      </c>
      <c r="E259" s="17"/>
      <c r="F259" s="17"/>
      <c r="G259" s="17"/>
      <c r="H259" s="18"/>
      <c r="I259" s="118"/>
      <c r="J259" s="118"/>
      <c r="K259" s="118"/>
      <c r="L259" s="118"/>
      <c r="M259" s="118"/>
    </row>
    <row r="260" spans="1:13" ht="15.05" customHeight="1">
      <c r="A260" s="50">
        <v>254</v>
      </c>
      <c r="B260" s="16"/>
      <c r="C260" s="25" t="str">
        <f t="shared" si="5"/>
        <v/>
      </c>
      <c r="D260" s="48">
        <v>1906</v>
      </c>
      <c r="E260" s="17"/>
      <c r="F260" s="17"/>
      <c r="G260" s="17"/>
      <c r="H260" s="18"/>
      <c r="I260" s="118"/>
      <c r="J260" s="118"/>
      <c r="K260" s="118"/>
      <c r="L260" s="118"/>
      <c r="M260" s="118"/>
    </row>
    <row r="261" spans="1:13" ht="15.05" customHeight="1">
      <c r="A261" s="50">
        <v>255</v>
      </c>
      <c r="B261" s="16"/>
      <c r="C261" s="25" t="str">
        <f t="shared" si="5"/>
        <v/>
      </c>
      <c r="D261" s="48">
        <v>1906</v>
      </c>
      <c r="E261" s="17"/>
      <c r="F261" s="17"/>
      <c r="G261" s="17"/>
      <c r="H261" s="18"/>
      <c r="I261" s="118"/>
      <c r="J261" s="118"/>
      <c r="K261" s="118"/>
      <c r="L261" s="118"/>
      <c r="M261" s="118"/>
    </row>
    <row r="262" spans="1:13" ht="15.05" customHeight="1">
      <c r="A262" s="50">
        <v>256</v>
      </c>
      <c r="B262" s="16"/>
      <c r="C262" s="25" t="str">
        <f t="shared" si="5"/>
        <v/>
      </c>
      <c r="D262" s="48">
        <v>1906</v>
      </c>
      <c r="E262" s="17"/>
      <c r="F262" s="17"/>
      <c r="G262" s="17"/>
      <c r="H262" s="18"/>
      <c r="I262" s="118"/>
      <c r="J262" s="118"/>
      <c r="K262" s="118"/>
      <c r="L262" s="118"/>
      <c r="M262" s="118"/>
    </row>
    <row r="263" spans="1:13" ht="15.05" customHeight="1">
      <c r="A263" s="50">
        <v>257</v>
      </c>
      <c r="B263" s="16"/>
      <c r="C263" s="25" t="str">
        <f t="shared" ref="C263:C326" si="6">IF($B263="","",VLOOKUP($B263,$J$8:$K$113,2,FALSE))</f>
        <v/>
      </c>
      <c r="D263" s="48">
        <v>1906</v>
      </c>
      <c r="E263" s="17"/>
      <c r="F263" s="17"/>
      <c r="G263" s="17"/>
      <c r="H263" s="18"/>
      <c r="I263" s="118"/>
      <c r="J263" s="118"/>
      <c r="K263" s="118"/>
      <c r="L263" s="118"/>
      <c r="M263" s="118"/>
    </row>
    <row r="264" spans="1:13" ht="15.05" customHeight="1">
      <c r="A264" s="50">
        <v>258</v>
      </c>
      <c r="B264" s="16"/>
      <c r="C264" s="25" t="str">
        <f t="shared" si="6"/>
        <v/>
      </c>
      <c r="D264" s="48">
        <v>1906</v>
      </c>
      <c r="E264" s="17"/>
      <c r="F264" s="17"/>
      <c r="G264" s="17"/>
      <c r="H264" s="18"/>
      <c r="I264" s="118"/>
      <c r="J264" s="118"/>
      <c r="K264" s="118"/>
      <c r="L264" s="118"/>
      <c r="M264" s="118"/>
    </row>
    <row r="265" spans="1:13" ht="15.05" customHeight="1">
      <c r="A265" s="50">
        <v>259</v>
      </c>
      <c r="B265" s="16"/>
      <c r="C265" s="25" t="str">
        <f t="shared" si="6"/>
        <v/>
      </c>
      <c r="D265" s="48">
        <v>1906</v>
      </c>
      <c r="E265" s="17"/>
      <c r="F265" s="17"/>
      <c r="G265" s="17"/>
      <c r="H265" s="18"/>
      <c r="I265" s="118"/>
      <c r="J265" s="118"/>
      <c r="K265" s="118"/>
      <c r="L265" s="118"/>
      <c r="M265" s="118"/>
    </row>
    <row r="266" spans="1:13" ht="15.05" customHeight="1">
      <c r="A266" s="50">
        <v>260</v>
      </c>
      <c r="B266" s="16"/>
      <c r="C266" s="25" t="str">
        <f t="shared" si="6"/>
        <v/>
      </c>
      <c r="D266" s="48">
        <v>1906</v>
      </c>
      <c r="E266" s="17"/>
      <c r="F266" s="17"/>
      <c r="G266" s="17"/>
      <c r="H266" s="18"/>
      <c r="I266" s="118"/>
      <c r="J266" s="118"/>
      <c r="K266" s="118"/>
      <c r="L266" s="118"/>
      <c r="M266" s="118"/>
    </row>
    <row r="267" spans="1:13" ht="15.05" customHeight="1">
      <c r="A267" s="50">
        <v>261</v>
      </c>
      <c r="B267" s="16"/>
      <c r="C267" s="25" t="str">
        <f t="shared" si="6"/>
        <v/>
      </c>
      <c r="D267" s="48">
        <v>1906</v>
      </c>
      <c r="E267" s="17"/>
      <c r="F267" s="17"/>
      <c r="G267" s="17"/>
      <c r="H267" s="18"/>
      <c r="I267" s="118"/>
      <c r="J267" s="118"/>
      <c r="K267" s="118"/>
      <c r="L267" s="118"/>
      <c r="M267" s="118"/>
    </row>
    <row r="268" spans="1:13" ht="15.05" customHeight="1">
      <c r="A268" s="50">
        <v>262</v>
      </c>
      <c r="B268" s="16"/>
      <c r="C268" s="25" t="str">
        <f t="shared" si="6"/>
        <v/>
      </c>
      <c r="D268" s="48">
        <v>1906</v>
      </c>
      <c r="E268" s="17"/>
      <c r="F268" s="17"/>
      <c r="G268" s="17"/>
      <c r="H268" s="18"/>
      <c r="I268" s="118"/>
      <c r="J268" s="118"/>
      <c r="K268" s="118"/>
      <c r="L268" s="118"/>
      <c r="M268" s="118"/>
    </row>
    <row r="269" spans="1:13" ht="15.05" customHeight="1">
      <c r="A269" s="50">
        <v>263</v>
      </c>
      <c r="B269" s="16"/>
      <c r="C269" s="25" t="str">
        <f t="shared" si="6"/>
        <v/>
      </c>
      <c r="D269" s="48">
        <v>1906</v>
      </c>
      <c r="E269" s="17"/>
      <c r="F269" s="17"/>
      <c r="G269" s="17"/>
      <c r="H269" s="18"/>
      <c r="I269" s="118"/>
      <c r="J269" s="118"/>
      <c r="K269" s="118"/>
      <c r="L269" s="118"/>
      <c r="M269" s="118"/>
    </row>
    <row r="270" spans="1:13" ht="15.05" customHeight="1">
      <c r="A270" s="50">
        <v>264</v>
      </c>
      <c r="B270" s="16"/>
      <c r="C270" s="25" t="str">
        <f t="shared" si="6"/>
        <v/>
      </c>
      <c r="D270" s="48">
        <v>1906</v>
      </c>
      <c r="E270" s="17"/>
      <c r="F270" s="17"/>
      <c r="G270" s="17"/>
      <c r="H270" s="18"/>
      <c r="I270" s="118"/>
      <c r="J270" s="118"/>
      <c r="K270" s="118"/>
      <c r="L270" s="118"/>
      <c r="M270" s="118"/>
    </row>
    <row r="271" spans="1:13" ht="15.05" customHeight="1">
      <c r="A271" s="50">
        <v>265</v>
      </c>
      <c r="B271" s="16"/>
      <c r="C271" s="25" t="str">
        <f t="shared" si="6"/>
        <v/>
      </c>
      <c r="D271" s="48">
        <v>1906</v>
      </c>
      <c r="E271" s="17"/>
      <c r="F271" s="17"/>
      <c r="G271" s="17"/>
      <c r="H271" s="18"/>
      <c r="I271" s="118"/>
      <c r="J271" s="118"/>
      <c r="K271" s="118"/>
      <c r="L271" s="118"/>
      <c r="M271" s="118"/>
    </row>
    <row r="272" spans="1:13" ht="15.05" customHeight="1">
      <c r="A272" s="50">
        <v>266</v>
      </c>
      <c r="B272" s="16"/>
      <c r="C272" s="25" t="str">
        <f t="shared" si="6"/>
        <v/>
      </c>
      <c r="D272" s="48">
        <v>1906</v>
      </c>
      <c r="E272" s="17"/>
      <c r="F272" s="17"/>
      <c r="G272" s="17"/>
      <c r="H272" s="18"/>
      <c r="I272" s="118"/>
      <c r="J272" s="118"/>
      <c r="K272" s="118"/>
      <c r="L272" s="118"/>
      <c r="M272" s="118"/>
    </row>
    <row r="273" spans="1:13" ht="15.05" customHeight="1">
      <c r="A273" s="50">
        <v>267</v>
      </c>
      <c r="B273" s="16"/>
      <c r="C273" s="25" t="str">
        <f t="shared" si="6"/>
        <v/>
      </c>
      <c r="D273" s="48">
        <v>1906</v>
      </c>
      <c r="E273" s="17"/>
      <c r="F273" s="17"/>
      <c r="G273" s="17"/>
      <c r="H273" s="18"/>
      <c r="I273" s="118"/>
      <c r="J273" s="118"/>
      <c r="K273" s="118"/>
      <c r="L273" s="118"/>
      <c r="M273" s="118"/>
    </row>
    <row r="274" spans="1:13" ht="15.05" customHeight="1">
      <c r="A274" s="50">
        <v>268</v>
      </c>
      <c r="B274" s="16"/>
      <c r="C274" s="25" t="str">
        <f t="shared" si="6"/>
        <v/>
      </c>
      <c r="D274" s="48">
        <v>1906</v>
      </c>
      <c r="E274" s="17"/>
      <c r="F274" s="17"/>
      <c r="G274" s="17"/>
      <c r="H274" s="18"/>
      <c r="I274" s="118"/>
      <c r="J274" s="118"/>
      <c r="K274" s="118"/>
      <c r="L274" s="118"/>
      <c r="M274" s="118"/>
    </row>
    <row r="275" spans="1:13" ht="15.05" customHeight="1">
      <c r="A275" s="50">
        <v>269</v>
      </c>
      <c r="B275" s="16"/>
      <c r="C275" s="25" t="str">
        <f t="shared" si="6"/>
        <v/>
      </c>
      <c r="D275" s="48">
        <v>1906</v>
      </c>
      <c r="E275" s="17"/>
      <c r="F275" s="17"/>
      <c r="G275" s="17"/>
      <c r="H275" s="18"/>
      <c r="I275" s="118"/>
      <c r="J275" s="118"/>
      <c r="K275" s="118"/>
      <c r="L275" s="118"/>
      <c r="M275" s="118"/>
    </row>
    <row r="276" spans="1:13" ht="15.05" customHeight="1">
      <c r="A276" s="50">
        <v>270</v>
      </c>
      <c r="B276" s="16"/>
      <c r="C276" s="25" t="str">
        <f t="shared" si="6"/>
        <v/>
      </c>
      <c r="D276" s="48">
        <v>1906</v>
      </c>
      <c r="E276" s="17"/>
      <c r="F276" s="17"/>
      <c r="G276" s="17"/>
      <c r="H276" s="18"/>
      <c r="I276" s="118"/>
      <c r="J276" s="118"/>
      <c r="K276" s="118"/>
      <c r="L276" s="118"/>
      <c r="M276" s="118"/>
    </row>
    <row r="277" spans="1:13" ht="15.05" customHeight="1">
      <c r="A277" s="50">
        <v>271</v>
      </c>
      <c r="B277" s="16"/>
      <c r="C277" s="25" t="str">
        <f t="shared" si="6"/>
        <v/>
      </c>
      <c r="D277" s="48">
        <v>1906</v>
      </c>
      <c r="E277" s="17"/>
      <c r="F277" s="17"/>
      <c r="G277" s="17"/>
      <c r="H277" s="18"/>
      <c r="I277" s="118"/>
      <c r="J277" s="118"/>
      <c r="K277" s="118"/>
      <c r="L277" s="118"/>
      <c r="M277" s="118"/>
    </row>
    <row r="278" spans="1:13" ht="15.05" customHeight="1">
      <c r="A278" s="50">
        <v>272</v>
      </c>
      <c r="B278" s="16"/>
      <c r="C278" s="25" t="str">
        <f t="shared" si="6"/>
        <v/>
      </c>
      <c r="D278" s="48">
        <v>1906</v>
      </c>
      <c r="E278" s="17"/>
      <c r="F278" s="17"/>
      <c r="G278" s="17"/>
      <c r="H278" s="18"/>
      <c r="I278" s="118"/>
      <c r="J278" s="118"/>
      <c r="K278" s="118"/>
      <c r="L278" s="118"/>
      <c r="M278" s="118"/>
    </row>
    <row r="279" spans="1:13" ht="15.05" customHeight="1">
      <c r="A279" s="50">
        <v>273</v>
      </c>
      <c r="B279" s="16"/>
      <c r="C279" s="25" t="str">
        <f t="shared" si="6"/>
        <v/>
      </c>
      <c r="D279" s="48">
        <v>1906</v>
      </c>
      <c r="E279" s="17"/>
      <c r="F279" s="17"/>
      <c r="G279" s="17"/>
      <c r="H279" s="18"/>
      <c r="I279" s="118"/>
      <c r="J279" s="118"/>
      <c r="K279" s="118"/>
      <c r="L279" s="118"/>
      <c r="M279" s="118"/>
    </row>
    <row r="280" spans="1:13" ht="15.05" customHeight="1">
      <c r="A280" s="50">
        <v>274</v>
      </c>
      <c r="B280" s="16"/>
      <c r="C280" s="25" t="str">
        <f t="shared" si="6"/>
        <v/>
      </c>
      <c r="D280" s="48">
        <v>1906</v>
      </c>
      <c r="E280" s="17"/>
      <c r="F280" s="17"/>
      <c r="G280" s="17"/>
      <c r="H280" s="18"/>
      <c r="I280" s="118"/>
      <c r="J280" s="118"/>
      <c r="K280" s="118"/>
      <c r="L280" s="118"/>
      <c r="M280" s="118"/>
    </row>
    <row r="281" spans="1:13" ht="15.05" customHeight="1">
      <c r="A281" s="50">
        <v>275</v>
      </c>
      <c r="B281" s="16"/>
      <c r="C281" s="25" t="str">
        <f t="shared" si="6"/>
        <v/>
      </c>
      <c r="D281" s="48">
        <v>1906</v>
      </c>
      <c r="E281" s="17"/>
      <c r="F281" s="17"/>
      <c r="G281" s="17"/>
      <c r="H281" s="18"/>
      <c r="I281" s="118"/>
      <c r="J281" s="118"/>
      <c r="K281" s="118"/>
      <c r="L281" s="118"/>
      <c r="M281" s="118"/>
    </row>
    <row r="282" spans="1:13" ht="15.05" customHeight="1">
      <c r="A282" s="50">
        <v>276</v>
      </c>
      <c r="B282" s="16"/>
      <c r="C282" s="25" t="str">
        <f t="shared" si="6"/>
        <v/>
      </c>
      <c r="D282" s="48">
        <v>1906</v>
      </c>
      <c r="E282" s="17"/>
      <c r="F282" s="17"/>
      <c r="G282" s="17"/>
      <c r="H282" s="18"/>
      <c r="I282" s="118"/>
      <c r="J282" s="118"/>
      <c r="K282" s="118"/>
      <c r="L282" s="118"/>
      <c r="M282" s="118"/>
    </row>
    <row r="283" spans="1:13" ht="15.05" customHeight="1">
      <c r="A283" s="50">
        <v>277</v>
      </c>
      <c r="B283" s="16"/>
      <c r="C283" s="25" t="str">
        <f t="shared" si="6"/>
        <v/>
      </c>
      <c r="D283" s="48">
        <v>1906</v>
      </c>
      <c r="E283" s="17"/>
      <c r="F283" s="17"/>
      <c r="G283" s="17"/>
      <c r="H283" s="18"/>
      <c r="I283" s="118"/>
      <c r="J283" s="118"/>
      <c r="K283" s="118"/>
      <c r="L283" s="118"/>
      <c r="M283" s="118"/>
    </row>
    <row r="284" spans="1:13" ht="15.05" customHeight="1">
      <c r="A284" s="50">
        <v>278</v>
      </c>
      <c r="B284" s="16"/>
      <c r="C284" s="25" t="str">
        <f t="shared" si="6"/>
        <v/>
      </c>
      <c r="D284" s="48">
        <v>1906</v>
      </c>
      <c r="E284" s="17"/>
      <c r="F284" s="17"/>
      <c r="G284" s="17"/>
      <c r="H284" s="18"/>
      <c r="I284" s="118"/>
      <c r="J284" s="118"/>
      <c r="K284" s="118"/>
      <c r="L284" s="118"/>
      <c r="M284" s="118"/>
    </row>
    <row r="285" spans="1:13" ht="15.05" customHeight="1">
      <c r="A285" s="50">
        <v>279</v>
      </c>
      <c r="B285" s="16"/>
      <c r="C285" s="25" t="str">
        <f t="shared" si="6"/>
        <v/>
      </c>
      <c r="D285" s="48">
        <v>1906</v>
      </c>
      <c r="E285" s="17"/>
      <c r="F285" s="17"/>
      <c r="G285" s="17"/>
      <c r="H285" s="18"/>
      <c r="I285" s="118"/>
      <c r="J285" s="118"/>
      <c r="K285" s="118"/>
      <c r="L285" s="118"/>
      <c r="M285" s="118"/>
    </row>
    <row r="286" spans="1:13" ht="15.05" customHeight="1">
      <c r="A286" s="50">
        <v>280</v>
      </c>
      <c r="B286" s="16"/>
      <c r="C286" s="25" t="str">
        <f t="shared" si="6"/>
        <v/>
      </c>
      <c r="D286" s="48">
        <v>1906</v>
      </c>
      <c r="E286" s="17"/>
      <c r="F286" s="17"/>
      <c r="G286" s="17"/>
      <c r="H286" s="18"/>
      <c r="I286" s="118"/>
      <c r="J286" s="118"/>
      <c r="K286" s="118"/>
      <c r="L286" s="118"/>
      <c r="M286" s="118"/>
    </row>
    <row r="287" spans="1:13" ht="15.05" customHeight="1">
      <c r="A287" s="50">
        <v>281</v>
      </c>
      <c r="B287" s="16"/>
      <c r="C287" s="25" t="str">
        <f t="shared" si="6"/>
        <v/>
      </c>
      <c r="D287" s="48">
        <v>1906</v>
      </c>
      <c r="E287" s="17"/>
      <c r="F287" s="17"/>
      <c r="G287" s="17"/>
      <c r="H287" s="18"/>
      <c r="I287" s="118"/>
      <c r="J287" s="118"/>
      <c r="K287" s="118"/>
      <c r="L287" s="118"/>
      <c r="M287" s="118"/>
    </row>
    <row r="288" spans="1:13" ht="15.05" customHeight="1">
      <c r="A288" s="50">
        <v>282</v>
      </c>
      <c r="B288" s="16"/>
      <c r="C288" s="25" t="str">
        <f t="shared" si="6"/>
        <v/>
      </c>
      <c r="D288" s="48">
        <v>1906</v>
      </c>
      <c r="E288" s="17"/>
      <c r="F288" s="17"/>
      <c r="G288" s="17"/>
      <c r="H288" s="18"/>
      <c r="I288" s="118"/>
      <c r="J288" s="118"/>
      <c r="K288" s="118"/>
      <c r="L288" s="118"/>
      <c r="M288" s="118"/>
    </row>
    <row r="289" spans="1:13" ht="15.05" customHeight="1">
      <c r="A289" s="50">
        <v>283</v>
      </c>
      <c r="B289" s="16"/>
      <c r="C289" s="25" t="str">
        <f t="shared" si="6"/>
        <v/>
      </c>
      <c r="D289" s="48">
        <v>1906</v>
      </c>
      <c r="E289" s="17"/>
      <c r="F289" s="17"/>
      <c r="G289" s="17"/>
      <c r="H289" s="18"/>
      <c r="I289" s="118"/>
      <c r="J289" s="118"/>
      <c r="K289" s="118"/>
      <c r="L289" s="118"/>
      <c r="M289" s="118"/>
    </row>
    <row r="290" spans="1:13" ht="15.05" customHeight="1">
      <c r="A290" s="50">
        <v>284</v>
      </c>
      <c r="B290" s="16"/>
      <c r="C290" s="25" t="str">
        <f t="shared" si="6"/>
        <v/>
      </c>
      <c r="D290" s="48">
        <v>1906</v>
      </c>
      <c r="E290" s="17"/>
      <c r="F290" s="17"/>
      <c r="G290" s="17"/>
      <c r="H290" s="18"/>
      <c r="I290" s="118"/>
      <c r="J290" s="118"/>
      <c r="K290" s="118"/>
      <c r="L290" s="118"/>
      <c r="M290" s="118"/>
    </row>
    <row r="291" spans="1:13" ht="15.05" customHeight="1">
      <c r="A291" s="50">
        <v>285</v>
      </c>
      <c r="B291" s="16"/>
      <c r="C291" s="25" t="str">
        <f t="shared" si="6"/>
        <v/>
      </c>
      <c r="D291" s="48">
        <v>1906</v>
      </c>
      <c r="E291" s="17"/>
      <c r="F291" s="17"/>
      <c r="G291" s="17"/>
      <c r="H291" s="18"/>
      <c r="I291" s="118"/>
      <c r="J291" s="118"/>
      <c r="K291" s="118"/>
      <c r="L291" s="118"/>
      <c r="M291" s="118"/>
    </row>
    <row r="292" spans="1:13" ht="15.05" customHeight="1">
      <c r="A292" s="50">
        <v>286</v>
      </c>
      <c r="B292" s="16"/>
      <c r="C292" s="25" t="str">
        <f t="shared" si="6"/>
        <v/>
      </c>
      <c r="D292" s="48">
        <v>1906</v>
      </c>
      <c r="E292" s="17"/>
      <c r="F292" s="17"/>
      <c r="G292" s="17"/>
      <c r="H292" s="18"/>
      <c r="I292" s="118"/>
      <c r="J292" s="118"/>
      <c r="K292" s="118"/>
      <c r="L292" s="118"/>
      <c r="M292" s="118"/>
    </row>
    <row r="293" spans="1:13" ht="15.05" customHeight="1">
      <c r="A293" s="50">
        <v>287</v>
      </c>
      <c r="B293" s="16"/>
      <c r="C293" s="25" t="str">
        <f t="shared" si="6"/>
        <v/>
      </c>
      <c r="D293" s="48">
        <v>1906</v>
      </c>
      <c r="E293" s="17"/>
      <c r="F293" s="17"/>
      <c r="G293" s="17"/>
      <c r="H293" s="18"/>
      <c r="I293" s="118"/>
      <c r="J293" s="118"/>
      <c r="K293" s="118"/>
      <c r="L293" s="118"/>
      <c r="M293" s="118"/>
    </row>
    <row r="294" spans="1:13" ht="15.05" customHeight="1">
      <c r="A294" s="50">
        <v>288</v>
      </c>
      <c r="B294" s="16"/>
      <c r="C294" s="25" t="str">
        <f t="shared" si="6"/>
        <v/>
      </c>
      <c r="D294" s="48">
        <v>1906</v>
      </c>
      <c r="E294" s="17"/>
      <c r="F294" s="17"/>
      <c r="G294" s="17"/>
      <c r="H294" s="18"/>
      <c r="I294" s="118"/>
      <c r="J294" s="118"/>
      <c r="K294" s="118"/>
      <c r="L294" s="118"/>
      <c r="M294" s="118"/>
    </row>
    <row r="295" spans="1:13" ht="15.05" customHeight="1">
      <c r="A295" s="50">
        <v>289</v>
      </c>
      <c r="B295" s="16"/>
      <c r="C295" s="25" t="str">
        <f t="shared" si="6"/>
        <v/>
      </c>
      <c r="D295" s="48">
        <v>1906</v>
      </c>
      <c r="E295" s="17"/>
      <c r="F295" s="17"/>
      <c r="G295" s="17"/>
      <c r="H295" s="18"/>
      <c r="I295" s="118"/>
      <c r="J295" s="118"/>
      <c r="K295" s="118"/>
      <c r="L295" s="118"/>
      <c r="M295" s="118"/>
    </row>
    <row r="296" spans="1:13" ht="15.05" customHeight="1">
      <c r="A296" s="50">
        <v>290</v>
      </c>
      <c r="B296" s="16"/>
      <c r="C296" s="25" t="str">
        <f t="shared" si="6"/>
        <v/>
      </c>
      <c r="D296" s="48">
        <v>1906</v>
      </c>
      <c r="E296" s="17"/>
      <c r="F296" s="17"/>
      <c r="G296" s="17"/>
      <c r="H296" s="18"/>
      <c r="I296" s="118"/>
      <c r="J296" s="118"/>
      <c r="K296" s="118"/>
      <c r="L296" s="118"/>
      <c r="M296" s="118"/>
    </row>
    <row r="297" spans="1:13" ht="15.05" customHeight="1">
      <c r="A297" s="50">
        <v>291</v>
      </c>
      <c r="B297" s="16"/>
      <c r="C297" s="25" t="str">
        <f t="shared" si="6"/>
        <v/>
      </c>
      <c r="D297" s="48">
        <v>1906</v>
      </c>
      <c r="E297" s="17"/>
      <c r="F297" s="17"/>
      <c r="G297" s="17"/>
      <c r="H297" s="18"/>
      <c r="I297" s="118"/>
      <c r="J297" s="118"/>
      <c r="K297" s="118"/>
      <c r="L297" s="118"/>
      <c r="M297" s="118"/>
    </row>
    <row r="298" spans="1:13" ht="15.05" customHeight="1">
      <c r="A298" s="50">
        <v>292</v>
      </c>
      <c r="B298" s="16"/>
      <c r="C298" s="25" t="str">
        <f t="shared" si="6"/>
        <v/>
      </c>
      <c r="D298" s="48">
        <v>1906</v>
      </c>
      <c r="E298" s="17"/>
      <c r="F298" s="17"/>
      <c r="G298" s="17"/>
      <c r="H298" s="18"/>
      <c r="I298" s="118"/>
      <c r="J298" s="118"/>
      <c r="K298" s="118"/>
      <c r="L298" s="118"/>
      <c r="M298" s="118"/>
    </row>
    <row r="299" spans="1:13" ht="15.05" customHeight="1">
      <c r="A299" s="50">
        <v>293</v>
      </c>
      <c r="B299" s="16"/>
      <c r="C299" s="25" t="str">
        <f t="shared" si="6"/>
        <v/>
      </c>
      <c r="D299" s="48">
        <v>1906</v>
      </c>
      <c r="E299" s="17"/>
      <c r="F299" s="17"/>
      <c r="G299" s="17"/>
      <c r="H299" s="18"/>
      <c r="I299" s="118"/>
      <c r="J299" s="118"/>
      <c r="K299" s="118"/>
      <c r="L299" s="118"/>
      <c r="M299" s="118"/>
    </row>
    <row r="300" spans="1:13" ht="15.05" customHeight="1">
      <c r="A300" s="50">
        <v>294</v>
      </c>
      <c r="B300" s="16"/>
      <c r="C300" s="25" t="str">
        <f t="shared" si="6"/>
        <v/>
      </c>
      <c r="D300" s="48">
        <v>1906</v>
      </c>
      <c r="E300" s="17"/>
      <c r="F300" s="17"/>
      <c r="G300" s="17"/>
      <c r="H300" s="18"/>
      <c r="I300" s="118"/>
      <c r="J300" s="118"/>
      <c r="K300" s="118"/>
      <c r="L300" s="118"/>
      <c r="M300" s="118"/>
    </row>
    <row r="301" spans="1:13" ht="15.05" customHeight="1">
      <c r="A301" s="50">
        <v>295</v>
      </c>
      <c r="B301" s="16"/>
      <c r="C301" s="25" t="str">
        <f t="shared" si="6"/>
        <v/>
      </c>
      <c r="D301" s="48">
        <v>1906</v>
      </c>
      <c r="E301" s="17"/>
      <c r="F301" s="17"/>
      <c r="G301" s="17"/>
      <c r="H301" s="18"/>
      <c r="I301" s="118"/>
      <c r="J301" s="118"/>
      <c r="K301" s="118"/>
      <c r="L301" s="118"/>
      <c r="M301" s="118"/>
    </row>
    <row r="302" spans="1:13" ht="15.05" customHeight="1">
      <c r="A302" s="50">
        <v>296</v>
      </c>
      <c r="B302" s="16"/>
      <c r="C302" s="25" t="str">
        <f t="shared" si="6"/>
        <v/>
      </c>
      <c r="D302" s="48">
        <v>1906</v>
      </c>
      <c r="E302" s="17"/>
      <c r="F302" s="17"/>
      <c r="G302" s="17"/>
      <c r="H302" s="18"/>
      <c r="I302" s="118"/>
      <c r="J302" s="118"/>
      <c r="K302" s="118"/>
      <c r="L302" s="118"/>
      <c r="M302" s="118"/>
    </row>
    <row r="303" spans="1:13" ht="15.05" customHeight="1">
      <c r="A303" s="50">
        <v>297</v>
      </c>
      <c r="B303" s="16"/>
      <c r="C303" s="25" t="str">
        <f t="shared" si="6"/>
        <v/>
      </c>
      <c r="D303" s="48">
        <v>1906</v>
      </c>
      <c r="E303" s="17"/>
      <c r="F303" s="17"/>
      <c r="G303" s="17"/>
      <c r="H303" s="18"/>
      <c r="I303" s="118"/>
      <c r="J303" s="118"/>
      <c r="K303" s="118"/>
      <c r="L303" s="118"/>
      <c r="M303" s="118"/>
    </row>
    <row r="304" spans="1:13" ht="15.05" customHeight="1">
      <c r="A304" s="50">
        <v>298</v>
      </c>
      <c r="B304" s="16"/>
      <c r="C304" s="25" t="str">
        <f t="shared" si="6"/>
        <v/>
      </c>
      <c r="D304" s="48">
        <v>1906</v>
      </c>
      <c r="E304" s="17"/>
      <c r="F304" s="17"/>
      <c r="G304" s="17"/>
      <c r="H304" s="18"/>
      <c r="I304" s="118"/>
      <c r="J304" s="118"/>
      <c r="K304" s="118"/>
      <c r="L304" s="118"/>
      <c r="M304" s="118"/>
    </row>
    <row r="305" spans="1:13" ht="15.05" customHeight="1">
      <c r="A305" s="50">
        <v>299</v>
      </c>
      <c r="B305" s="16"/>
      <c r="C305" s="25" t="str">
        <f t="shared" si="6"/>
        <v/>
      </c>
      <c r="D305" s="48">
        <v>1906</v>
      </c>
      <c r="E305" s="17"/>
      <c r="F305" s="17"/>
      <c r="G305" s="17"/>
      <c r="H305" s="18"/>
      <c r="I305" s="118"/>
      <c r="J305" s="118"/>
      <c r="K305" s="118"/>
      <c r="L305" s="118"/>
      <c r="M305" s="118"/>
    </row>
    <row r="306" spans="1:13" ht="15.05" customHeight="1">
      <c r="A306" s="50">
        <v>300</v>
      </c>
      <c r="B306" s="16"/>
      <c r="C306" s="25" t="str">
        <f t="shared" si="6"/>
        <v/>
      </c>
      <c r="D306" s="48">
        <v>1906</v>
      </c>
      <c r="E306" s="17"/>
      <c r="F306" s="17"/>
      <c r="G306" s="17"/>
      <c r="H306" s="18"/>
      <c r="I306" s="118"/>
      <c r="J306" s="118"/>
      <c r="K306" s="118"/>
      <c r="L306" s="118"/>
      <c r="M306" s="118"/>
    </row>
    <row r="307" spans="1:13" ht="15.05" customHeight="1">
      <c r="A307" s="50">
        <v>301</v>
      </c>
      <c r="B307" s="16"/>
      <c r="C307" s="25" t="str">
        <f t="shared" si="6"/>
        <v/>
      </c>
      <c r="D307" s="48">
        <v>1906</v>
      </c>
      <c r="E307" s="17"/>
      <c r="F307" s="17"/>
      <c r="G307" s="17"/>
      <c r="H307" s="18"/>
      <c r="I307" s="118"/>
      <c r="J307" s="118"/>
      <c r="K307" s="118"/>
      <c r="L307" s="118"/>
      <c r="M307" s="118"/>
    </row>
    <row r="308" spans="1:13" ht="15.05" customHeight="1">
      <c r="A308" s="50">
        <v>302</v>
      </c>
      <c r="B308" s="16"/>
      <c r="C308" s="25" t="str">
        <f t="shared" si="6"/>
        <v/>
      </c>
      <c r="D308" s="48">
        <v>1906</v>
      </c>
      <c r="E308" s="17"/>
      <c r="F308" s="17"/>
      <c r="G308" s="17"/>
      <c r="H308" s="18"/>
      <c r="I308" s="118"/>
      <c r="J308" s="118"/>
      <c r="K308" s="118"/>
      <c r="L308" s="118"/>
      <c r="M308" s="118"/>
    </row>
    <row r="309" spans="1:13" ht="15.05" customHeight="1">
      <c r="A309" s="50">
        <v>303</v>
      </c>
      <c r="B309" s="16"/>
      <c r="C309" s="25" t="str">
        <f t="shared" si="6"/>
        <v/>
      </c>
      <c r="D309" s="48">
        <v>1906</v>
      </c>
      <c r="E309" s="17"/>
      <c r="F309" s="17"/>
      <c r="G309" s="17"/>
      <c r="H309" s="18"/>
      <c r="I309" s="118"/>
      <c r="J309" s="118"/>
      <c r="K309" s="118"/>
      <c r="L309" s="118"/>
      <c r="M309" s="118"/>
    </row>
    <row r="310" spans="1:13" ht="15.05" customHeight="1">
      <c r="A310" s="50">
        <v>304</v>
      </c>
      <c r="B310" s="16"/>
      <c r="C310" s="25" t="str">
        <f t="shared" si="6"/>
        <v/>
      </c>
      <c r="D310" s="48">
        <v>1906</v>
      </c>
      <c r="E310" s="17"/>
      <c r="F310" s="17"/>
      <c r="G310" s="17"/>
      <c r="H310" s="18"/>
      <c r="I310" s="118"/>
      <c r="J310" s="118"/>
      <c r="K310" s="118"/>
      <c r="L310" s="118"/>
      <c r="M310" s="118"/>
    </row>
    <row r="311" spans="1:13" ht="15.05" customHeight="1">
      <c r="A311" s="50">
        <v>305</v>
      </c>
      <c r="B311" s="16"/>
      <c r="C311" s="25" t="str">
        <f t="shared" si="6"/>
        <v/>
      </c>
      <c r="D311" s="48">
        <v>1906</v>
      </c>
      <c r="E311" s="17"/>
      <c r="F311" s="17"/>
      <c r="G311" s="17"/>
      <c r="H311" s="18"/>
      <c r="I311" s="118"/>
      <c r="J311" s="118"/>
      <c r="K311" s="118"/>
      <c r="L311" s="118"/>
      <c r="M311" s="118"/>
    </row>
    <row r="312" spans="1:13" ht="15.05" customHeight="1">
      <c r="A312" s="50">
        <v>306</v>
      </c>
      <c r="B312" s="16"/>
      <c r="C312" s="25" t="str">
        <f t="shared" si="6"/>
        <v/>
      </c>
      <c r="D312" s="48">
        <v>1906</v>
      </c>
      <c r="E312" s="17"/>
      <c r="F312" s="17"/>
      <c r="G312" s="17"/>
      <c r="H312" s="18"/>
      <c r="I312" s="118"/>
      <c r="J312" s="118"/>
      <c r="K312" s="118"/>
      <c r="L312" s="118"/>
      <c r="M312" s="118"/>
    </row>
    <row r="313" spans="1:13" ht="15.05" customHeight="1">
      <c r="A313" s="50">
        <v>307</v>
      </c>
      <c r="B313" s="16"/>
      <c r="C313" s="25" t="str">
        <f t="shared" si="6"/>
        <v/>
      </c>
      <c r="D313" s="48">
        <v>1906</v>
      </c>
      <c r="E313" s="17"/>
      <c r="F313" s="17"/>
      <c r="G313" s="17"/>
      <c r="H313" s="18"/>
      <c r="I313" s="118"/>
      <c r="J313" s="118"/>
      <c r="K313" s="118"/>
      <c r="L313" s="118"/>
      <c r="M313" s="118"/>
    </row>
    <row r="314" spans="1:13" ht="15.05" customHeight="1">
      <c r="A314" s="50">
        <v>308</v>
      </c>
      <c r="B314" s="16"/>
      <c r="C314" s="25" t="str">
        <f t="shared" si="6"/>
        <v/>
      </c>
      <c r="D314" s="48">
        <v>1906</v>
      </c>
      <c r="E314" s="17"/>
      <c r="F314" s="17"/>
      <c r="G314" s="17"/>
      <c r="H314" s="18"/>
      <c r="I314" s="118"/>
      <c r="J314" s="118"/>
      <c r="K314" s="118"/>
      <c r="L314" s="118"/>
      <c r="M314" s="118"/>
    </row>
    <row r="315" spans="1:13" ht="15.05" customHeight="1">
      <c r="A315" s="50">
        <v>309</v>
      </c>
      <c r="B315" s="16"/>
      <c r="C315" s="25" t="str">
        <f t="shared" si="6"/>
        <v/>
      </c>
      <c r="D315" s="48">
        <v>1906</v>
      </c>
      <c r="E315" s="17"/>
      <c r="F315" s="17"/>
      <c r="G315" s="17"/>
      <c r="H315" s="18"/>
      <c r="I315" s="118"/>
      <c r="J315" s="118"/>
      <c r="K315" s="118"/>
      <c r="L315" s="118"/>
      <c r="M315" s="118"/>
    </row>
    <row r="316" spans="1:13" ht="15.05" customHeight="1">
      <c r="A316" s="50">
        <v>310</v>
      </c>
      <c r="B316" s="16"/>
      <c r="C316" s="25" t="str">
        <f t="shared" si="6"/>
        <v/>
      </c>
      <c r="D316" s="48">
        <v>1906</v>
      </c>
      <c r="E316" s="17"/>
      <c r="F316" s="17"/>
      <c r="G316" s="17"/>
      <c r="H316" s="18"/>
      <c r="I316" s="118"/>
      <c r="J316" s="118"/>
      <c r="K316" s="118"/>
      <c r="L316" s="118"/>
      <c r="M316" s="118"/>
    </row>
    <row r="317" spans="1:13" ht="15.05" customHeight="1">
      <c r="A317" s="50">
        <v>311</v>
      </c>
      <c r="B317" s="16"/>
      <c r="C317" s="25" t="str">
        <f t="shared" si="6"/>
        <v/>
      </c>
      <c r="D317" s="48">
        <v>1906</v>
      </c>
      <c r="E317" s="17"/>
      <c r="F317" s="17"/>
      <c r="G317" s="17"/>
      <c r="H317" s="18"/>
      <c r="I317" s="118"/>
      <c r="J317" s="118"/>
      <c r="K317" s="118"/>
      <c r="L317" s="118"/>
      <c r="M317" s="118"/>
    </row>
    <row r="318" spans="1:13" ht="15.05" customHeight="1">
      <c r="A318" s="50">
        <v>312</v>
      </c>
      <c r="B318" s="16"/>
      <c r="C318" s="25" t="str">
        <f t="shared" si="6"/>
        <v/>
      </c>
      <c r="D318" s="48">
        <v>1906</v>
      </c>
      <c r="E318" s="17"/>
      <c r="F318" s="17"/>
      <c r="G318" s="17"/>
      <c r="H318" s="18"/>
      <c r="I318" s="118"/>
      <c r="J318" s="118"/>
      <c r="K318" s="118"/>
      <c r="L318" s="118"/>
      <c r="M318" s="118"/>
    </row>
    <row r="319" spans="1:13" ht="15.05" customHeight="1">
      <c r="A319" s="50">
        <v>313</v>
      </c>
      <c r="B319" s="16"/>
      <c r="C319" s="25" t="str">
        <f t="shared" si="6"/>
        <v/>
      </c>
      <c r="D319" s="48">
        <v>1906</v>
      </c>
      <c r="E319" s="17"/>
      <c r="F319" s="17"/>
      <c r="G319" s="17"/>
      <c r="H319" s="18"/>
      <c r="I319" s="118"/>
      <c r="J319" s="118"/>
      <c r="K319" s="118"/>
      <c r="L319" s="118"/>
      <c r="M319" s="118"/>
    </row>
    <row r="320" spans="1:13" ht="15.05" customHeight="1">
      <c r="A320" s="50">
        <v>314</v>
      </c>
      <c r="B320" s="16"/>
      <c r="C320" s="25" t="str">
        <f t="shared" si="6"/>
        <v/>
      </c>
      <c r="D320" s="48">
        <v>1906</v>
      </c>
      <c r="E320" s="17"/>
      <c r="F320" s="17"/>
      <c r="G320" s="17"/>
      <c r="H320" s="18"/>
      <c r="I320" s="118"/>
      <c r="J320" s="118"/>
      <c r="K320" s="118"/>
      <c r="L320" s="118"/>
      <c r="M320" s="118"/>
    </row>
    <row r="321" spans="1:13" ht="15.05" customHeight="1">
      <c r="A321" s="50">
        <v>315</v>
      </c>
      <c r="B321" s="16"/>
      <c r="C321" s="25" t="str">
        <f t="shared" si="6"/>
        <v/>
      </c>
      <c r="D321" s="48">
        <v>1906</v>
      </c>
      <c r="E321" s="17"/>
      <c r="F321" s="17"/>
      <c r="G321" s="17"/>
      <c r="H321" s="18"/>
      <c r="I321" s="118"/>
      <c r="J321" s="118"/>
      <c r="K321" s="118"/>
      <c r="L321" s="118"/>
      <c r="M321" s="118"/>
    </row>
    <row r="322" spans="1:13" ht="15.05" customHeight="1">
      <c r="A322" s="50">
        <v>316</v>
      </c>
      <c r="B322" s="16"/>
      <c r="C322" s="25" t="str">
        <f t="shared" si="6"/>
        <v/>
      </c>
      <c r="D322" s="48">
        <v>1906</v>
      </c>
      <c r="E322" s="17"/>
      <c r="F322" s="17"/>
      <c r="G322" s="17"/>
      <c r="H322" s="18"/>
      <c r="I322" s="118"/>
      <c r="J322" s="118"/>
      <c r="K322" s="118"/>
      <c r="L322" s="118"/>
      <c r="M322" s="118"/>
    </row>
    <row r="323" spans="1:13" ht="15.05" customHeight="1">
      <c r="A323" s="50">
        <v>317</v>
      </c>
      <c r="B323" s="16"/>
      <c r="C323" s="25" t="str">
        <f t="shared" si="6"/>
        <v/>
      </c>
      <c r="D323" s="48">
        <v>1906</v>
      </c>
      <c r="E323" s="17"/>
      <c r="F323" s="17"/>
      <c r="G323" s="17"/>
      <c r="H323" s="18"/>
      <c r="I323" s="118"/>
      <c r="J323" s="118"/>
      <c r="K323" s="118"/>
      <c r="L323" s="118"/>
      <c r="M323" s="118"/>
    </row>
    <row r="324" spans="1:13" ht="15.05" customHeight="1">
      <c r="A324" s="50">
        <v>318</v>
      </c>
      <c r="B324" s="16"/>
      <c r="C324" s="25" t="str">
        <f t="shared" si="6"/>
        <v/>
      </c>
      <c r="D324" s="48">
        <v>1906</v>
      </c>
      <c r="E324" s="17"/>
      <c r="F324" s="17"/>
      <c r="G324" s="17"/>
      <c r="H324" s="18"/>
      <c r="I324" s="118"/>
      <c r="J324" s="118"/>
      <c r="K324" s="118"/>
      <c r="L324" s="118"/>
      <c r="M324" s="118"/>
    </row>
    <row r="325" spans="1:13" ht="15.05" customHeight="1">
      <c r="A325" s="50">
        <v>319</v>
      </c>
      <c r="B325" s="16"/>
      <c r="C325" s="25" t="str">
        <f t="shared" si="6"/>
        <v/>
      </c>
      <c r="D325" s="48">
        <v>1906</v>
      </c>
      <c r="E325" s="17"/>
      <c r="F325" s="17"/>
      <c r="G325" s="17"/>
      <c r="H325" s="18"/>
      <c r="I325" s="118"/>
      <c r="J325" s="118"/>
      <c r="K325" s="118"/>
      <c r="L325" s="118"/>
      <c r="M325" s="118"/>
    </row>
    <row r="326" spans="1:13" ht="15.05" customHeight="1">
      <c r="A326" s="50">
        <v>320</v>
      </c>
      <c r="B326" s="16"/>
      <c r="C326" s="25" t="str">
        <f t="shared" si="6"/>
        <v/>
      </c>
      <c r="D326" s="48">
        <v>1906</v>
      </c>
      <c r="E326" s="17"/>
      <c r="F326" s="17"/>
      <c r="G326" s="17"/>
      <c r="H326" s="18"/>
      <c r="I326" s="118"/>
      <c r="J326" s="118"/>
      <c r="K326" s="118"/>
      <c r="L326" s="118"/>
      <c r="M326" s="118"/>
    </row>
    <row r="327" spans="1:13" ht="15.05" customHeight="1">
      <c r="A327" s="50">
        <v>321</v>
      </c>
      <c r="B327" s="16"/>
      <c r="C327" s="25" t="str">
        <f t="shared" ref="C327:C390" si="7">IF($B327="","",VLOOKUP($B327,$J$8:$K$113,2,FALSE))</f>
        <v/>
      </c>
      <c r="D327" s="48">
        <v>1906</v>
      </c>
      <c r="E327" s="17"/>
      <c r="F327" s="17"/>
      <c r="G327" s="17"/>
      <c r="H327" s="18"/>
      <c r="I327" s="118"/>
      <c r="J327" s="118"/>
      <c r="K327" s="118"/>
      <c r="L327" s="118"/>
      <c r="M327" s="118"/>
    </row>
    <row r="328" spans="1:13" ht="15.05" customHeight="1">
      <c r="A328" s="50">
        <v>322</v>
      </c>
      <c r="B328" s="16"/>
      <c r="C328" s="25" t="str">
        <f t="shared" si="7"/>
        <v/>
      </c>
      <c r="D328" s="48">
        <v>1906</v>
      </c>
      <c r="E328" s="17"/>
      <c r="F328" s="17"/>
      <c r="G328" s="17"/>
      <c r="H328" s="18"/>
      <c r="I328" s="118"/>
      <c r="J328" s="118"/>
      <c r="K328" s="118"/>
      <c r="L328" s="118"/>
      <c r="M328" s="118"/>
    </row>
    <row r="329" spans="1:13" ht="15.05" customHeight="1">
      <c r="A329" s="50">
        <v>323</v>
      </c>
      <c r="B329" s="16"/>
      <c r="C329" s="25" t="str">
        <f t="shared" si="7"/>
        <v/>
      </c>
      <c r="D329" s="48">
        <v>1906</v>
      </c>
      <c r="E329" s="17"/>
      <c r="F329" s="17"/>
      <c r="G329" s="17"/>
      <c r="H329" s="18"/>
      <c r="I329" s="118"/>
      <c r="J329" s="118"/>
      <c r="K329" s="118"/>
      <c r="L329" s="118"/>
      <c r="M329" s="118"/>
    </row>
    <row r="330" spans="1:13" ht="15.05" customHeight="1">
      <c r="A330" s="50">
        <v>324</v>
      </c>
      <c r="B330" s="16"/>
      <c r="C330" s="25" t="str">
        <f t="shared" si="7"/>
        <v/>
      </c>
      <c r="D330" s="48">
        <v>1906</v>
      </c>
      <c r="E330" s="17"/>
      <c r="F330" s="17"/>
      <c r="G330" s="17"/>
      <c r="H330" s="18"/>
      <c r="I330" s="118"/>
      <c r="J330" s="118"/>
      <c r="K330" s="118"/>
      <c r="L330" s="118"/>
      <c r="M330" s="118"/>
    </row>
    <row r="331" spans="1:13" ht="15.05" customHeight="1">
      <c r="A331" s="50">
        <v>325</v>
      </c>
      <c r="B331" s="16"/>
      <c r="C331" s="25" t="str">
        <f t="shared" si="7"/>
        <v/>
      </c>
      <c r="D331" s="48">
        <v>1906</v>
      </c>
      <c r="E331" s="17"/>
      <c r="F331" s="17"/>
      <c r="G331" s="17"/>
      <c r="H331" s="18"/>
      <c r="I331" s="118"/>
      <c r="J331" s="118"/>
      <c r="K331" s="118"/>
      <c r="L331" s="118"/>
      <c r="M331" s="118"/>
    </row>
    <row r="332" spans="1:13" ht="15.05" customHeight="1">
      <c r="A332" s="50">
        <v>326</v>
      </c>
      <c r="B332" s="16"/>
      <c r="C332" s="25" t="str">
        <f t="shared" si="7"/>
        <v/>
      </c>
      <c r="D332" s="48">
        <v>1906</v>
      </c>
      <c r="E332" s="17"/>
      <c r="F332" s="17"/>
      <c r="G332" s="17"/>
      <c r="H332" s="18"/>
      <c r="I332" s="118"/>
      <c r="J332" s="118"/>
      <c r="K332" s="118"/>
      <c r="L332" s="118"/>
      <c r="M332" s="118"/>
    </row>
    <row r="333" spans="1:13" ht="15.05" customHeight="1">
      <c r="A333" s="50">
        <v>327</v>
      </c>
      <c r="B333" s="16"/>
      <c r="C333" s="25" t="str">
        <f t="shared" si="7"/>
        <v/>
      </c>
      <c r="D333" s="48">
        <v>1906</v>
      </c>
      <c r="E333" s="17"/>
      <c r="F333" s="17"/>
      <c r="G333" s="17"/>
      <c r="H333" s="18"/>
      <c r="I333" s="118"/>
      <c r="J333" s="118"/>
      <c r="K333" s="118"/>
      <c r="L333" s="118"/>
      <c r="M333" s="118"/>
    </row>
    <row r="334" spans="1:13" ht="15.05" customHeight="1">
      <c r="A334" s="50">
        <v>328</v>
      </c>
      <c r="B334" s="16"/>
      <c r="C334" s="25" t="str">
        <f t="shared" si="7"/>
        <v/>
      </c>
      <c r="D334" s="48">
        <v>1906</v>
      </c>
      <c r="E334" s="17"/>
      <c r="F334" s="17"/>
      <c r="G334" s="17"/>
      <c r="H334" s="18"/>
      <c r="I334" s="118"/>
      <c r="J334" s="118"/>
      <c r="K334" s="118"/>
      <c r="L334" s="118"/>
      <c r="M334" s="118"/>
    </row>
    <row r="335" spans="1:13" ht="15.05" customHeight="1">
      <c r="A335" s="50">
        <v>329</v>
      </c>
      <c r="B335" s="16"/>
      <c r="C335" s="25" t="str">
        <f t="shared" si="7"/>
        <v/>
      </c>
      <c r="D335" s="48">
        <v>1906</v>
      </c>
      <c r="E335" s="17"/>
      <c r="F335" s="17"/>
      <c r="G335" s="17"/>
      <c r="H335" s="18"/>
      <c r="I335" s="118"/>
      <c r="J335" s="118"/>
      <c r="K335" s="118"/>
      <c r="L335" s="118"/>
      <c r="M335" s="118"/>
    </row>
    <row r="336" spans="1:13" ht="15.05" customHeight="1">
      <c r="A336" s="50">
        <v>330</v>
      </c>
      <c r="B336" s="16"/>
      <c r="C336" s="25" t="str">
        <f t="shared" si="7"/>
        <v/>
      </c>
      <c r="D336" s="48">
        <v>1906</v>
      </c>
      <c r="E336" s="17"/>
      <c r="F336" s="17"/>
      <c r="G336" s="17"/>
      <c r="H336" s="18"/>
      <c r="I336" s="118"/>
      <c r="J336" s="118"/>
      <c r="K336" s="118"/>
      <c r="L336" s="118"/>
      <c r="M336" s="118"/>
    </row>
    <row r="337" spans="1:13" ht="15.05" customHeight="1">
      <c r="A337" s="50">
        <v>331</v>
      </c>
      <c r="B337" s="16"/>
      <c r="C337" s="25" t="str">
        <f t="shared" si="7"/>
        <v/>
      </c>
      <c r="D337" s="48">
        <v>1906</v>
      </c>
      <c r="E337" s="17"/>
      <c r="F337" s="17"/>
      <c r="G337" s="17"/>
      <c r="H337" s="18"/>
      <c r="I337" s="118"/>
      <c r="J337" s="118"/>
      <c r="K337" s="118"/>
      <c r="L337" s="118"/>
      <c r="M337" s="118"/>
    </row>
    <row r="338" spans="1:13" ht="15.05" customHeight="1">
      <c r="A338" s="50">
        <v>332</v>
      </c>
      <c r="B338" s="16"/>
      <c r="C338" s="25" t="str">
        <f t="shared" si="7"/>
        <v/>
      </c>
      <c r="D338" s="48">
        <v>1906</v>
      </c>
      <c r="E338" s="17"/>
      <c r="F338" s="17"/>
      <c r="G338" s="17"/>
      <c r="H338" s="18"/>
      <c r="I338" s="118"/>
      <c r="J338" s="118"/>
      <c r="K338" s="118"/>
      <c r="L338" s="118"/>
      <c r="M338" s="118"/>
    </row>
    <row r="339" spans="1:13" ht="15.05" customHeight="1">
      <c r="A339" s="50">
        <v>333</v>
      </c>
      <c r="B339" s="16"/>
      <c r="C339" s="25" t="str">
        <f t="shared" si="7"/>
        <v/>
      </c>
      <c r="D339" s="48">
        <v>1906</v>
      </c>
      <c r="E339" s="17"/>
      <c r="F339" s="17"/>
      <c r="G339" s="17"/>
      <c r="H339" s="18"/>
      <c r="I339" s="118"/>
      <c r="J339" s="118"/>
      <c r="K339" s="118"/>
      <c r="L339" s="118"/>
      <c r="M339" s="118"/>
    </row>
    <row r="340" spans="1:13" ht="15.05" customHeight="1">
      <c r="A340" s="50">
        <v>334</v>
      </c>
      <c r="B340" s="16"/>
      <c r="C340" s="25" t="str">
        <f t="shared" si="7"/>
        <v/>
      </c>
      <c r="D340" s="48">
        <v>1906</v>
      </c>
      <c r="E340" s="17"/>
      <c r="F340" s="17"/>
      <c r="G340" s="17"/>
      <c r="H340" s="18"/>
      <c r="I340" s="118"/>
      <c r="J340" s="118"/>
      <c r="K340" s="118"/>
      <c r="L340" s="118"/>
      <c r="M340" s="118"/>
    </row>
    <row r="341" spans="1:13" ht="15.05" customHeight="1">
      <c r="A341" s="50">
        <v>335</v>
      </c>
      <c r="B341" s="16"/>
      <c r="C341" s="25" t="str">
        <f t="shared" si="7"/>
        <v/>
      </c>
      <c r="D341" s="48">
        <v>1906</v>
      </c>
      <c r="E341" s="17"/>
      <c r="F341" s="17"/>
      <c r="G341" s="17"/>
      <c r="H341" s="18"/>
      <c r="I341" s="118"/>
      <c r="J341" s="118"/>
      <c r="K341" s="118"/>
      <c r="L341" s="118"/>
      <c r="M341" s="118"/>
    </row>
    <row r="342" spans="1:13" ht="15.05" customHeight="1">
      <c r="A342" s="50">
        <v>336</v>
      </c>
      <c r="B342" s="16"/>
      <c r="C342" s="25" t="str">
        <f t="shared" si="7"/>
        <v/>
      </c>
      <c r="D342" s="48">
        <v>1906</v>
      </c>
      <c r="E342" s="17"/>
      <c r="F342" s="17"/>
      <c r="G342" s="17"/>
      <c r="H342" s="18"/>
      <c r="I342" s="118"/>
      <c r="J342" s="118"/>
      <c r="K342" s="118"/>
      <c r="L342" s="118"/>
      <c r="M342" s="118"/>
    </row>
    <row r="343" spans="1:13" ht="15.05" customHeight="1">
      <c r="A343" s="50">
        <v>337</v>
      </c>
      <c r="B343" s="16"/>
      <c r="C343" s="25" t="str">
        <f t="shared" si="7"/>
        <v/>
      </c>
      <c r="D343" s="48">
        <v>1906</v>
      </c>
      <c r="E343" s="17"/>
      <c r="F343" s="17"/>
      <c r="G343" s="17"/>
      <c r="H343" s="18"/>
      <c r="I343" s="118"/>
      <c r="J343" s="118"/>
      <c r="K343" s="118"/>
      <c r="L343" s="118"/>
      <c r="M343" s="118"/>
    </row>
    <row r="344" spans="1:13" ht="15.05" customHeight="1">
      <c r="A344" s="50">
        <v>338</v>
      </c>
      <c r="B344" s="16"/>
      <c r="C344" s="25" t="str">
        <f t="shared" si="7"/>
        <v/>
      </c>
      <c r="D344" s="48">
        <v>1906</v>
      </c>
      <c r="E344" s="17"/>
      <c r="F344" s="17"/>
      <c r="G344" s="17"/>
      <c r="H344" s="18"/>
      <c r="I344" s="118"/>
      <c r="J344" s="118"/>
      <c r="K344" s="118"/>
      <c r="L344" s="118"/>
      <c r="M344" s="118"/>
    </row>
    <row r="345" spans="1:13" ht="15.05" customHeight="1">
      <c r="A345" s="50">
        <v>339</v>
      </c>
      <c r="B345" s="16"/>
      <c r="C345" s="25" t="str">
        <f t="shared" si="7"/>
        <v/>
      </c>
      <c r="D345" s="48">
        <v>1906</v>
      </c>
      <c r="E345" s="17"/>
      <c r="F345" s="17"/>
      <c r="G345" s="17"/>
      <c r="H345" s="18"/>
      <c r="I345" s="118"/>
      <c r="J345" s="118"/>
      <c r="K345" s="118"/>
      <c r="L345" s="118"/>
      <c r="M345" s="118"/>
    </row>
    <row r="346" spans="1:13" ht="15.05" customHeight="1">
      <c r="A346" s="50">
        <v>340</v>
      </c>
      <c r="B346" s="16"/>
      <c r="C346" s="25" t="str">
        <f t="shared" si="7"/>
        <v/>
      </c>
      <c r="D346" s="48">
        <v>1906</v>
      </c>
      <c r="E346" s="17"/>
      <c r="F346" s="17"/>
      <c r="G346" s="17"/>
      <c r="H346" s="18"/>
      <c r="I346" s="118"/>
      <c r="J346" s="118"/>
      <c r="K346" s="118"/>
      <c r="L346" s="118"/>
      <c r="M346" s="118"/>
    </row>
    <row r="347" spans="1:13" ht="15.05" customHeight="1">
      <c r="A347" s="50">
        <v>341</v>
      </c>
      <c r="B347" s="16"/>
      <c r="C347" s="25" t="str">
        <f t="shared" si="7"/>
        <v/>
      </c>
      <c r="D347" s="48">
        <v>1906</v>
      </c>
      <c r="E347" s="17"/>
      <c r="F347" s="17"/>
      <c r="G347" s="17"/>
      <c r="H347" s="18"/>
      <c r="I347" s="118"/>
      <c r="J347" s="118"/>
      <c r="K347" s="118"/>
      <c r="L347" s="118"/>
      <c r="M347" s="118"/>
    </row>
    <row r="348" spans="1:13" ht="15.05" customHeight="1">
      <c r="A348" s="50">
        <v>342</v>
      </c>
      <c r="B348" s="16"/>
      <c r="C348" s="25" t="str">
        <f t="shared" si="7"/>
        <v/>
      </c>
      <c r="D348" s="48">
        <v>1906</v>
      </c>
      <c r="E348" s="17"/>
      <c r="F348" s="17"/>
      <c r="G348" s="17"/>
      <c r="H348" s="18"/>
      <c r="I348" s="118"/>
      <c r="J348" s="118"/>
      <c r="K348" s="118"/>
      <c r="L348" s="118"/>
      <c r="M348" s="118"/>
    </row>
    <row r="349" spans="1:13" ht="15.05" customHeight="1">
      <c r="A349" s="50">
        <v>343</v>
      </c>
      <c r="B349" s="16"/>
      <c r="C349" s="25" t="str">
        <f t="shared" si="7"/>
        <v/>
      </c>
      <c r="D349" s="48">
        <v>1906</v>
      </c>
      <c r="E349" s="17"/>
      <c r="F349" s="17"/>
      <c r="G349" s="17"/>
      <c r="H349" s="18"/>
      <c r="I349" s="118"/>
      <c r="J349" s="118"/>
      <c r="K349" s="118"/>
      <c r="L349" s="118"/>
      <c r="M349" s="118"/>
    </row>
    <row r="350" spans="1:13" ht="15.05" customHeight="1">
      <c r="A350" s="50">
        <v>344</v>
      </c>
      <c r="B350" s="16"/>
      <c r="C350" s="25" t="str">
        <f t="shared" si="7"/>
        <v/>
      </c>
      <c r="D350" s="48">
        <v>1906</v>
      </c>
      <c r="E350" s="17"/>
      <c r="F350" s="17"/>
      <c r="G350" s="17"/>
      <c r="H350" s="18"/>
      <c r="I350" s="118"/>
      <c r="J350" s="118"/>
      <c r="K350" s="118"/>
      <c r="L350" s="118"/>
      <c r="M350" s="118"/>
    </row>
    <row r="351" spans="1:13" ht="15.05" customHeight="1">
      <c r="A351" s="50">
        <v>345</v>
      </c>
      <c r="B351" s="16"/>
      <c r="C351" s="25" t="str">
        <f t="shared" si="7"/>
        <v/>
      </c>
      <c r="D351" s="48">
        <v>1906</v>
      </c>
      <c r="E351" s="17"/>
      <c r="F351" s="17"/>
      <c r="G351" s="17"/>
      <c r="H351" s="18"/>
      <c r="I351" s="118"/>
      <c r="J351" s="118"/>
      <c r="K351" s="118"/>
      <c r="L351" s="118"/>
      <c r="M351" s="118"/>
    </row>
    <row r="352" spans="1:13" ht="15.05" customHeight="1">
      <c r="A352" s="50">
        <v>346</v>
      </c>
      <c r="B352" s="16"/>
      <c r="C352" s="25" t="str">
        <f t="shared" si="7"/>
        <v/>
      </c>
      <c r="D352" s="48">
        <v>1906</v>
      </c>
      <c r="E352" s="17"/>
      <c r="F352" s="17"/>
      <c r="G352" s="17"/>
      <c r="H352" s="18"/>
      <c r="I352" s="118"/>
      <c r="J352" s="118"/>
      <c r="K352" s="118"/>
      <c r="L352" s="118"/>
      <c r="M352" s="118"/>
    </row>
    <row r="353" spans="1:13" ht="15.05" customHeight="1">
      <c r="A353" s="50">
        <v>347</v>
      </c>
      <c r="B353" s="16"/>
      <c r="C353" s="25" t="str">
        <f t="shared" si="7"/>
        <v/>
      </c>
      <c r="D353" s="48">
        <v>1906</v>
      </c>
      <c r="E353" s="17"/>
      <c r="F353" s="17"/>
      <c r="G353" s="17"/>
      <c r="H353" s="18"/>
      <c r="I353" s="118"/>
      <c r="J353" s="118"/>
      <c r="K353" s="118"/>
      <c r="L353" s="118"/>
      <c r="M353" s="118"/>
    </row>
    <row r="354" spans="1:13" ht="15.05" customHeight="1">
      <c r="A354" s="50">
        <v>348</v>
      </c>
      <c r="B354" s="16"/>
      <c r="C354" s="25" t="str">
        <f t="shared" si="7"/>
        <v/>
      </c>
      <c r="D354" s="48">
        <v>1906</v>
      </c>
      <c r="E354" s="17"/>
      <c r="F354" s="17"/>
      <c r="G354" s="17"/>
      <c r="H354" s="18"/>
      <c r="I354" s="118"/>
      <c r="J354" s="118"/>
      <c r="K354" s="118"/>
      <c r="L354" s="118"/>
      <c r="M354" s="118"/>
    </row>
    <row r="355" spans="1:13" ht="15.05" customHeight="1">
      <c r="A355" s="50">
        <v>349</v>
      </c>
      <c r="B355" s="16"/>
      <c r="C355" s="25" t="str">
        <f t="shared" si="7"/>
        <v/>
      </c>
      <c r="D355" s="48">
        <v>1906</v>
      </c>
      <c r="E355" s="17"/>
      <c r="F355" s="17"/>
      <c r="G355" s="17"/>
      <c r="H355" s="18"/>
      <c r="I355" s="118"/>
      <c r="J355" s="118"/>
      <c r="K355" s="118"/>
      <c r="L355" s="118"/>
      <c r="M355" s="118"/>
    </row>
    <row r="356" spans="1:13" ht="15.05" customHeight="1">
      <c r="A356" s="50">
        <v>350</v>
      </c>
      <c r="B356" s="16"/>
      <c r="C356" s="25" t="str">
        <f t="shared" si="7"/>
        <v/>
      </c>
      <c r="D356" s="48">
        <v>1906</v>
      </c>
      <c r="E356" s="17"/>
      <c r="F356" s="17"/>
      <c r="G356" s="17"/>
      <c r="H356" s="18"/>
      <c r="I356" s="118"/>
      <c r="J356" s="118"/>
      <c r="K356" s="118"/>
      <c r="L356" s="118"/>
      <c r="M356" s="118"/>
    </row>
    <row r="357" spans="1:13" ht="15.05" customHeight="1">
      <c r="A357" s="50">
        <v>351</v>
      </c>
      <c r="B357" s="16"/>
      <c r="C357" s="25" t="str">
        <f t="shared" si="7"/>
        <v/>
      </c>
      <c r="D357" s="48">
        <v>1906</v>
      </c>
      <c r="E357" s="17"/>
      <c r="F357" s="17"/>
      <c r="G357" s="17"/>
      <c r="H357" s="18"/>
      <c r="I357" s="118"/>
      <c r="J357" s="118"/>
      <c r="K357" s="118"/>
      <c r="L357" s="118"/>
      <c r="M357" s="118"/>
    </row>
    <row r="358" spans="1:13" ht="15.05" customHeight="1">
      <c r="A358" s="50">
        <v>352</v>
      </c>
      <c r="B358" s="16"/>
      <c r="C358" s="25" t="str">
        <f t="shared" si="7"/>
        <v/>
      </c>
      <c r="D358" s="48">
        <v>1906</v>
      </c>
      <c r="E358" s="17"/>
      <c r="F358" s="17"/>
      <c r="G358" s="17"/>
      <c r="H358" s="18"/>
      <c r="I358" s="118"/>
      <c r="J358" s="118"/>
      <c r="K358" s="118"/>
      <c r="L358" s="118"/>
      <c r="M358" s="118"/>
    </row>
    <row r="359" spans="1:13" ht="15.05" customHeight="1">
      <c r="A359" s="50">
        <v>353</v>
      </c>
      <c r="B359" s="16"/>
      <c r="C359" s="25" t="str">
        <f t="shared" si="7"/>
        <v/>
      </c>
      <c r="D359" s="48">
        <v>1906</v>
      </c>
      <c r="E359" s="17"/>
      <c r="F359" s="17"/>
      <c r="G359" s="17"/>
      <c r="H359" s="18"/>
      <c r="I359" s="118"/>
      <c r="J359" s="118"/>
      <c r="K359" s="118"/>
      <c r="L359" s="118"/>
      <c r="M359" s="118"/>
    </row>
    <row r="360" spans="1:13" ht="15.05" customHeight="1">
      <c r="A360" s="50">
        <v>354</v>
      </c>
      <c r="B360" s="16"/>
      <c r="C360" s="25" t="str">
        <f t="shared" si="7"/>
        <v/>
      </c>
      <c r="D360" s="48">
        <v>1906</v>
      </c>
      <c r="E360" s="17"/>
      <c r="F360" s="17"/>
      <c r="G360" s="17"/>
      <c r="H360" s="18"/>
      <c r="I360" s="118"/>
      <c r="J360" s="118"/>
      <c r="K360" s="118"/>
      <c r="L360" s="118"/>
      <c r="M360" s="118"/>
    </row>
    <row r="361" spans="1:13" ht="15.05" customHeight="1">
      <c r="A361" s="50">
        <v>355</v>
      </c>
      <c r="B361" s="16"/>
      <c r="C361" s="25" t="str">
        <f t="shared" si="7"/>
        <v/>
      </c>
      <c r="D361" s="48">
        <v>1906</v>
      </c>
      <c r="E361" s="17"/>
      <c r="F361" s="17"/>
      <c r="G361" s="17"/>
      <c r="H361" s="18"/>
      <c r="I361" s="118"/>
      <c r="J361" s="118"/>
      <c r="K361" s="118"/>
      <c r="L361" s="118"/>
      <c r="M361" s="118"/>
    </row>
    <row r="362" spans="1:13" ht="15.05" customHeight="1">
      <c r="A362" s="50">
        <v>356</v>
      </c>
      <c r="B362" s="16"/>
      <c r="C362" s="25" t="str">
        <f t="shared" si="7"/>
        <v/>
      </c>
      <c r="D362" s="48">
        <v>1906</v>
      </c>
      <c r="E362" s="17"/>
      <c r="F362" s="17"/>
      <c r="G362" s="17"/>
      <c r="H362" s="18"/>
      <c r="I362" s="118"/>
      <c r="J362" s="118"/>
      <c r="K362" s="118"/>
      <c r="L362" s="118"/>
      <c r="M362" s="118"/>
    </row>
    <row r="363" spans="1:13" ht="15.05" customHeight="1">
      <c r="A363" s="50">
        <v>357</v>
      </c>
      <c r="B363" s="16"/>
      <c r="C363" s="25" t="str">
        <f t="shared" si="7"/>
        <v/>
      </c>
      <c r="D363" s="48">
        <v>1906</v>
      </c>
      <c r="E363" s="17"/>
      <c r="F363" s="17"/>
      <c r="G363" s="17"/>
      <c r="H363" s="18"/>
      <c r="I363" s="118"/>
      <c r="J363" s="118"/>
      <c r="K363" s="118"/>
      <c r="L363" s="118"/>
      <c r="M363" s="118"/>
    </row>
    <row r="364" spans="1:13" ht="15.05" customHeight="1">
      <c r="A364" s="50">
        <v>358</v>
      </c>
      <c r="B364" s="16"/>
      <c r="C364" s="25" t="str">
        <f t="shared" si="7"/>
        <v/>
      </c>
      <c r="D364" s="48">
        <v>1906</v>
      </c>
      <c r="E364" s="17"/>
      <c r="F364" s="17"/>
      <c r="G364" s="17"/>
      <c r="H364" s="18"/>
      <c r="I364" s="118"/>
      <c r="J364" s="118"/>
      <c r="K364" s="118"/>
      <c r="L364" s="118"/>
      <c r="M364" s="118"/>
    </row>
    <row r="365" spans="1:13" ht="15.05" customHeight="1">
      <c r="A365" s="50">
        <v>359</v>
      </c>
      <c r="B365" s="16"/>
      <c r="C365" s="25" t="str">
        <f t="shared" si="7"/>
        <v/>
      </c>
      <c r="D365" s="48">
        <v>1906</v>
      </c>
      <c r="E365" s="17"/>
      <c r="F365" s="17"/>
      <c r="G365" s="17"/>
      <c r="H365" s="18"/>
      <c r="I365" s="118"/>
      <c r="J365" s="118"/>
      <c r="K365" s="118"/>
      <c r="L365" s="118"/>
      <c r="M365" s="118"/>
    </row>
    <row r="366" spans="1:13" ht="15.05" customHeight="1">
      <c r="A366" s="50">
        <v>360</v>
      </c>
      <c r="B366" s="16"/>
      <c r="C366" s="25" t="str">
        <f t="shared" si="7"/>
        <v/>
      </c>
      <c r="D366" s="48">
        <v>1906</v>
      </c>
      <c r="E366" s="17"/>
      <c r="F366" s="17"/>
      <c r="G366" s="17"/>
      <c r="H366" s="18"/>
      <c r="I366" s="118"/>
      <c r="J366" s="118"/>
      <c r="K366" s="118"/>
      <c r="L366" s="118"/>
      <c r="M366" s="118"/>
    </row>
    <row r="367" spans="1:13" ht="15.05" customHeight="1">
      <c r="A367" s="50">
        <v>361</v>
      </c>
      <c r="B367" s="16"/>
      <c r="C367" s="25" t="str">
        <f t="shared" si="7"/>
        <v/>
      </c>
      <c r="D367" s="48">
        <v>1906</v>
      </c>
      <c r="E367" s="17"/>
      <c r="F367" s="17"/>
      <c r="G367" s="17"/>
      <c r="H367" s="18"/>
      <c r="I367" s="118"/>
      <c r="J367" s="118"/>
      <c r="K367" s="118"/>
      <c r="L367" s="118"/>
      <c r="M367" s="118"/>
    </row>
    <row r="368" spans="1:13" ht="15.05" customHeight="1">
      <c r="A368" s="50">
        <v>362</v>
      </c>
      <c r="B368" s="16"/>
      <c r="C368" s="25" t="str">
        <f t="shared" si="7"/>
        <v/>
      </c>
      <c r="D368" s="48">
        <v>1906</v>
      </c>
      <c r="E368" s="17"/>
      <c r="F368" s="17"/>
      <c r="G368" s="17"/>
      <c r="H368" s="18"/>
      <c r="I368" s="118"/>
      <c r="J368" s="118"/>
      <c r="K368" s="118"/>
      <c r="L368" s="118"/>
      <c r="M368" s="118"/>
    </row>
    <row r="369" spans="1:13" ht="15.05" customHeight="1">
      <c r="A369" s="50">
        <v>363</v>
      </c>
      <c r="B369" s="16"/>
      <c r="C369" s="25" t="str">
        <f t="shared" si="7"/>
        <v/>
      </c>
      <c r="D369" s="48">
        <v>1906</v>
      </c>
      <c r="E369" s="17"/>
      <c r="F369" s="17"/>
      <c r="G369" s="17"/>
      <c r="H369" s="18"/>
      <c r="I369" s="118"/>
      <c r="J369" s="118"/>
      <c r="K369" s="118"/>
      <c r="L369" s="118"/>
      <c r="M369" s="118"/>
    </row>
    <row r="370" spans="1:13" ht="15.05" customHeight="1">
      <c r="A370" s="50">
        <v>364</v>
      </c>
      <c r="B370" s="16"/>
      <c r="C370" s="25" t="str">
        <f t="shared" si="7"/>
        <v/>
      </c>
      <c r="D370" s="48">
        <v>1906</v>
      </c>
      <c r="E370" s="17"/>
      <c r="F370" s="17"/>
      <c r="G370" s="17"/>
      <c r="H370" s="18"/>
      <c r="I370" s="118"/>
      <c r="J370" s="118"/>
      <c r="K370" s="118"/>
      <c r="L370" s="118"/>
      <c r="M370" s="118"/>
    </row>
    <row r="371" spans="1:13" ht="15.05" customHeight="1">
      <c r="A371" s="50">
        <v>365</v>
      </c>
      <c r="B371" s="16"/>
      <c r="C371" s="25" t="str">
        <f t="shared" si="7"/>
        <v/>
      </c>
      <c r="D371" s="48">
        <v>1906</v>
      </c>
      <c r="E371" s="17"/>
      <c r="F371" s="17"/>
      <c r="G371" s="17"/>
      <c r="H371" s="18"/>
      <c r="I371" s="118"/>
      <c r="J371" s="118"/>
      <c r="K371" s="118"/>
      <c r="L371" s="118"/>
      <c r="M371" s="118"/>
    </row>
    <row r="372" spans="1:13" ht="15.05" customHeight="1">
      <c r="A372" s="50">
        <v>366</v>
      </c>
      <c r="B372" s="16"/>
      <c r="C372" s="25" t="str">
        <f t="shared" si="7"/>
        <v/>
      </c>
      <c r="D372" s="48">
        <v>1906</v>
      </c>
      <c r="E372" s="17"/>
      <c r="F372" s="17"/>
      <c r="G372" s="17"/>
      <c r="H372" s="18"/>
      <c r="I372" s="118"/>
      <c r="J372" s="118"/>
      <c r="K372" s="118"/>
      <c r="L372" s="118"/>
      <c r="M372" s="118"/>
    </row>
    <row r="373" spans="1:13" ht="15.05" customHeight="1">
      <c r="A373" s="50">
        <v>367</v>
      </c>
      <c r="B373" s="16"/>
      <c r="C373" s="25" t="str">
        <f t="shared" si="7"/>
        <v/>
      </c>
      <c r="D373" s="48">
        <v>1906</v>
      </c>
      <c r="E373" s="17"/>
      <c r="F373" s="17"/>
      <c r="G373" s="17"/>
      <c r="H373" s="18"/>
      <c r="I373" s="118"/>
      <c r="J373" s="118"/>
      <c r="K373" s="118"/>
      <c r="L373" s="118"/>
      <c r="M373" s="118"/>
    </row>
    <row r="374" spans="1:13" ht="15.05" customHeight="1">
      <c r="A374" s="50">
        <v>368</v>
      </c>
      <c r="B374" s="16"/>
      <c r="C374" s="25" t="str">
        <f t="shared" si="7"/>
        <v/>
      </c>
      <c r="D374" s="48">
        <v>1906</v>
      </c>
      <c r="E374" s="17"/>
      <c r="F374" s="17"/>
      <c r="G374" s="17"/>
      <c r="H374" s="18"/>
      <c r="I374" s="118"/>
      <c r="J374" s="118"/>
      <c r="K374" s="118"/>
      <c r="L374" s="118"/>
      <c r="M374" s="118"/>
    </row>
    <row r="375" spans="1:13" ht="15.05" customHeight="1">
      <c r="A375" s="50">
        <v>369</v>
      </c>
      <c r="B375" s="16"/>
      <c r="C375" s="25" t="str">
        <f t="shared" si="7"/>
        <v/>
      </c>
      <c r="D375" s="48">
        <v>1906</v>
      </c>
      <c r="E375" s="17"/>
      <c r="F375" s="17"/>
      <c r="G375" s="17"/>
      <c r="H375" s="18"/>
      <c r="I375" s="118"/>
      <c r="J375" s="118"/>
      <c r="K375" s="118"/>
      <c r="L375" s="118"/>
      <c r="M375" s="118"/>
    </row>
    <row r="376" spans="1:13" ht="15.05" customHeight="1">
      <c r="A376" s="50">
        <v>370</v>
      </c>
      <c r="B376" s="16"/>
      <c r="C376" s="25" t="str">
        <f t="shared" si="7"/>
        <v/>
      </c>
      <c r="D376" s="48">
        <v>1906</v>
      </c>
      <c r="E376" s="17"/>
      <c r="F376" s="17"/>
      <c r="G376" s="17"/>
      <c r="H376" s="18"/>
      <c r="I376" s="118"/>
      <c r="J376" s="118"/>
      <c r="K376" s="118"/>
      <c r="L376" s="118"/>
      <c r="M376" s="118"/>
    </row>
    <row r="377" spans="1:13" ht="15.05" customHeight="1">
      <c r="A377" s="50">
        <v>371</v>
      </c>
      <c r="B377" s="16"/>
      <c r="C377" s="25" t="str">
        <f t="shared" si="7"/>
        <v/>
      </c>
      <c r="D377" s="48">
        <v>1906</v>
      </c>
      <c r="E377" s="17"/>
      <c r="F377" s="17"/>
      <c r="G377" s="17"/>
      <c r="H377" s="18"/>
      <c r="I377" s="118"/>
      <c r="J377" s="118"/>
      <c r="K377" s="118"/>
      <c r="L377" s="118"/>
      <c r="M377" s="118"/>
    </row>
    <row r="378" spans="1:13" ht="15.05" customHeight="1">
      <c r="A378" s="50">
        <v>372</v>
      </c>
      <c r="B378" s="16"/>
      <c r="C378" s="25" t="str">
        <f t="shared" si="7"/>
        <v/>
      </c>
      <c r="D378" s="48">
        <v>1906</v>
      </c>
      <c r="E378" s="17"/>
      <c r="F378" s="17"/>
      <c r="G378" s="17"/>
      <c r="H378" s="18"/>
      <c r="I378" s="118"/>
      <c r="J378" s="118"/>
      <c r="K378" s="118"/>
      <c r="L378" s="118"/>
      <c r="M378" s="118"/>
    </row>
    <row r="379" spans="1:13" ht="15.05" customHeight="1">
      <c r="A379" s="50">
        <v>373</v>
      </c>
      <c r="B379" s="16"/>
      <c r="C379" s="25" t="str">
        <f t="shared" si="7"/>
        <v/>
      </c>
      <c r="D379" s="48">
        <v>1906</v>
      </c>
      <c r="E379" s="17"/>
      <c r="F379" s="17"/>
      <c r="G379" s="17"/>
      <c r="H379" s="18"/>
      <c r="I379" s="118"/>
      <c r="J379" s="118"/>
      <c r="K379" s="118"/>
      <c r="L379" s="118"/>
      <c r="M379" s="118"/>
    </row>
    <row r="380" spans="1:13" ht="15.05" customHeight="1">
      <c r="A380" s="50">
        <v>374</v>
      </c>
      <c r="B380" s="16"/>
      <c r="C380" s="25" t="str">
        <f t="shared" si="7"/>
        <v/>
      </c>
      <c r="D380" s="48">
        <v>1906</v>
      </c>
      <c r="E380" s="17"/>
      <c r="F380" s="17"/>
      <c r="G380" s="17"/>
      <c r="H380" s="18"/>
      <c r="I380" s="118"/>
      <c r="J380" s="118"/>
      <c r="K380" s="118"/>
      <c r="L380" s="118"/>
      <c r="M380" s="118"/>
    </row>
    <row r="381" spans="1:13" ht="15.05" customHeight="1">
      <c r="A381" s="50">
        <v>375</v>
      </c>
      <c r="B381" s="16"/>
      <c r="C381" s="25" t="str">
        <f t="shared" si="7"/>
        <v/>
      </c>
      <c r="D381" s="48">
        <v>1906</v>
      </c>
      <c r="E381" s="17"/>
      <c r="F381" s="17"/>
      <c r="G381" s="17"/>
      <c r="H381" s="18"/>
      <c r="I381" s="118"/>
      <c r="J381" s="118"/>
      <c r="K381" s="118"/>
      <c r="L381" s="118"/>
      <c r="M381" s="118"/>
    </row>
    <row r="382" spans="1:13" ht="15.05" customHeight="1">
      <c r="A382" s="50">
        <v>376</v>
      </c>
      <c r="B382" s="16"/>
      <c r="C382" s="25" t="str">
        <f t="shared" si="7"/>
        <v/>
      </c>
      <c r="D382" s="48">
        <v>1906</v>
      </c>
      <c r="E382" s="17"/>
      <c r="F382" s="17"/>
      <c r="G382" s="17"/>
      <c r="H382" s="18"/>
      <c r="I382" s="118"/>
      <c r="J382" s="118"/>
      <c r="K382" s="118"/>
      <c r="L382" s="118"/>
      <c r="M382" s="118"/>
    </row>
    <row r="383" spans="1:13" ht="15.05" customHeight="1">
      <c r="A383" s="50">
        <v>377</v>
      </c>
      <c r="B383" s="16"/>
      <c r="C383" s="25" t="str">
        <f t="shared" si="7"/>
        <v/>
      </c>
      <c r="D383" s="48">
        <v>1906</v>
      </c>
      <c r="E383" s="17"/>
      <c r="F383" s="17"/>
      <c r="G383" s="17"/>
      <c r="H383" s="18"/>
      <c r="I383" s="118"/>
      <c r="J383" s="118"/>
      <c r="K383" s="118"/>
      <c r="L383" s="118"/>
      <c r="M383" s="118"/>
    </row>
    <row r="384" spans="1:13" ht="15.05" customHeight="1">
      <c r="A384" s="50">
        <v>378</v>
      </c>
      <c r="B384" s="16"/>
      <c r="C384" s="25" t="str">
        <f t="shared" si="7"/>
        <v/>
      </c>
      <c r="D384" s="48">
        <v>1906</v>
      </c>
      <c r="E384" s="17"/>
      <c r="F384" s="17"/>
      <c r="G384" s="17"/>
      <c r="H384" s="18"/>
      <c r="I384" s="118"/>
      <c r="J384" s="118"/>
      <c r="K384" s="118"/>
      <c r="L384" s="118"/>
      <c r="M384" s="118"/>
    </row>
    <row r="385" spans="1:13" ht="15.05" customHeight="1">
      <c r="A385" s="50">
        <v>379</v>
      </c>
      <c r="B385" s="16"/>
      <c r="C385" s="25" t="str">
        <f t="shared" si="7"/>
        <v/>
      </c>
      <c r="D385" s="48">
        <v>1906</v>
      </c>
      <c r="E385" s="17"/>
      <c r="F385" s="17"/>
      <c r="G385" s="17"/>
      <c r="H385" s="18"/>
      <c r="I385" s="118"/>
      <c r="J385" s="118"/>
      <c r="K385" s="118"/>
      <c r="L385" s="118"/>
      <c r="M385" s="118"/>
    </row>
    <row r="386" spans="1:13" ht="15.05" customHeight="1">
      <c r="A386" s="50">
        <v>380</v>
      </c>
      <c r="B386" s="16"/>
      <c r="C386" s="25" t="str">
        <f t="shared" si="7"/>
        <v/>
      </c>
      <c r="D386" s="48">
        <v>1906</v>
      </c>
      <c r="E386" s="17"/>
      <c r="F386" s="17"/>
      <c r="G386" s="17"/>
      <c r="H386" s="18"/>
      <c r="I386" s="118"/>
      <c r="J386" s="118"/>
      <c r="K386" s="118"/>
      <c r="L386" s="118"/>
      <c r="M386" s="118"/>
    </row>
    <row r="387" spans="1:13" ht="15.05" customHeight="1">
      <c r="A387" s="50">
        <v>381</v>
      </c>
      <c r="B387" s="16"/>
      <c r="C387" s="25" t="str">
        <f t="shared" si="7"/>
        <v/>
      </c>
      <c r="D387" s="48">
        <v>1906</v>
      </c>
      <c r="E387" s="17"/>
      <c r="F387" s="17"/>
      <c r="G387" s="17"/>
      <c r="H387" s="18"/>
      <c r="I387" s="118"/>
      <c r="J387" s="118"/>
      <c r="K387" s="118"/>
      <c r="L387" s="118"/>
      <c r="M387" s="118"/>
    </row>
    <row r="388" spans="1:13" ht="15.05" customHeight="1">
      <c r="A388" s="50">
        <v>382</v>
      </c>
      <c r="B388" s="16"/>
      <c r="C388" s="25" t="str">
        <f t="shared" si="7"/>
        <v/>
      </c>
      <c r="D388" s="48">
        <v>1906</v>
      </c>
      <c r="E388" s="17"/>
      <c r="F388" s="17"/>
      <c r="G388" s="17"/>
      <c r="H388" s="18"/>
      <c r="I388" s="118"/>
      <c r="J388" s="118"/>
      <c r="K388" s="118"/>
      <c r="L388" s="118"/>
      <c r="M388" s="118"/>
    </row>
    <row r="389" spans="1:13" ht="15.05" customHeight="1">
      <c r="A389" s="50">
        <v>383</v>
      </c>
      <c r="B389" s="16"/>
      <c r="C389" s="25" t="str">
        <f t="shared" si="7"/>
        <v/>
      </c>
      <c r="D389" s="48">
        <v>1906</v>
      </c>
      <c r="E389" s="17"/>
      <c r="F389" s="17"/>
      <c r="G389" s="17"/>
      <c r="H389" s="18"/>
      <c r="I389" s="118"/>
      <c r="J389" s="118"/>
      <c r="K389" s="118"/>
      <c r="L389" s="118"/>
      <c r="M389" s="118"/>
    </row>
    <row r="390" spans="1:13" ht="15.05" customHeight="1">
      <c r="A390" s="50">
        <v>384</v>
      </c>
      <c r="B390" s="16"/>
      <c r="C390" s="25" t="str">
        <f t="shared" si="7"/>
        <v/>
      </c>
      <c r="D390" s="48">
        <v>1906</v>
      </c>
      <c r="E390" s="17"/>
      <c r="F390" s="17"/>
      <c r="G390" s="17"/>
      <c r="H390" s="18"/>
      <c r="I390" s="118"/>
      <c r="J390" s="118"/>
      <c r="K390" s="118"/>
      <c r="L390" s="118"/>
      <c r="M390" s="118"/>
    </row>
    <row r="391" spans="1:13" ht="15.05" customHeight="1">
      <c r="A391" s="50">
        <v>385</v>
      </c>
      <c r="B391" s="16"/>
      <c r="C391" s="25" t="str">
        <f t="shared" ref="C391:C454" si="8">IF($B391="","",VLOOKUP($B391,$J$8:$K$113,2,FALSE))</f>
        <v/>
      </c>
      <c r="D391" s="48">
        <v>1906</v>
      </c>
      <c r="E391" s="17"/>
      <c r="F391" s="17"/>
      <c r="G391" s="17"/>
      <c r="H391" s="18"/>
      <c r="I391" s="118"/>
      <c r="J391" s="118"/>
      <c r="K391" s="118"/>
      <c r="L391" s="118"/>
      <c r="M391" s="118"/>
    </row>
    <row r="392" spans="1:13" ht="15.05" customHeight="1">
      <c r="A392" s="50">
        <v>386</v>
      </c>
      <c r="B392" s="16"/>
      <c r="C392" s="25" t="str">
        <f t="shared" si="8"/>
        <v/>
      </c>
      <c r="D392" s="48">
        <v>1906</v>
      </c>
      <c r="E392" s="17"/>
      <c r="F392" s="17"/>
      <c r="G392" s="17"/>
      <c r="H392" s="18"/>
      <c r="I392" s="118"/>
      <c r="J392" s="118"/>
      <c r="K392" s="118"/>
      <c r="L392" s="118"/>
      <c r="M392" s="118"/>
    </row>
    <row r="393" spans="1:13" ht="15.05" customHeight="1">
      <c r="A393" s="50">
        <v>387</v>
      </c>
      <c r="B393" s="16"/>
      <c r="C393" s="25" t="str">
        <f t="shared" si="8"/>
        <v/>
      </c>
      <c r="D393" s="48">
        <v>1906</v>
      </c>
      <c r="E393" s="17"/>
      <c r="F393" s="17"/>
      <c r="G393" s="17"/>
      <c r="H393" s="18"/>
      <c r="I393" s="118"/>
      <c r="J393" s="118"/>
      <c r="K393" s="118"/>
      <c r="L393" s="118"/>
      <c r="M393" s="118"/>
    </row>
    <row r="394" spans="1:13" ht="15.05" customHeight="1">
      <c r="A394" s="50">
        <v>388</v>
      </c>
      <c r="B394" s="16"/>
      <c r="C394" s="25" t="str">
        <f t="shared" si="8"/>
        <v/>
      </c>
      <c r="D394" s="48">
        <v>1906</v>
      </c>
      <c r="E394" s="17"/>
      <c r="F394" s="17"/>
      <c r="G394" s="17"/>
      <c r="H394" s="18"/>
      <c r="I394" s="118"/>
      <c r="J394" s="118"/>
      <c r="K394" s="118"/>
      <c r="L394" s="118"/>
      <c r="M394" s="118"/>
    </row>
    <row r="395" spans="1:13" ht="15.05" customHeight="1">
      <c r="A395" s="50">
        <v>389</v>
      </c>
      <c r="B395" s="16"/>
      <c r="C395" s="25" t="str">
        <f t="shared" si="8"/>
        <v/>
      </c>
      <c r="D395" s="48">
        <v>1906</v>
      </c>
      <c r="E395" s="17"/>
      <c r="F395" s="17"/>
      <c r="G395" s="17"/>
      <c r="H395" s="18"/>
      <c r="I395" s="118"/>
      <c r="J395" s="118"/>
      <c r="K395" s="118"/>
      <c r="L395" s="118"/>
      <c r="M395" s="118"/>
    </row>
    <row r="396" spans="1:13" ht="15.05" customHeight="1">
      <c r="A396" s="50">
        <v>390</v>
      </c>
      <c r="B396" s="16"/>
      <c r="C396" s="25" t="str">
        <f t="shared" si="8"/>
        <v/>
      </c>
      <c r="D396" s="48">
        <v>1906</v>
      </c>
      <c r="E396" s="17"/>
      <c r="F396" s="17"/>
      <c r="G396" s="17"/>
      <c r="H396" s="18"/>
      <c r="I396" s="118"/>
      <c r="J396" s="118"/>
      <c r="K396" s="118"/>
      <c r="L396" s="118"/>
      <c r="M396" s="118"/>
    </row>
    <row r="397" spans="1:13" ht="15.05" customHeight="1">
      <c r="A397" s="50">
        <v>391</v>
      </c>
      <c r="B397" s="16"/>
      <c r="C397" s="25" t="str">
        <f t="shared" si="8"/>
        <v/>
      </c>
      <c r="D397" s="48">
        <v>1906</v>
      </c>
      <c r="E397" s="17"/>
      <c r="F397" s="17"/>
      <c r="G397" s="17"/>
      <c r="H397" s="18"/>
      <c r="I397" s="118"/>
      <c r="J397" s="118"/>
      <c r="K397" s="118"/>
      <c r="L397" s="118"/>
      <c r="M397" s="118"/>
    </row>
    <row r="398" spans="1:13" ht="15.05" customHeight="1">
      <c r="A398" s="50">
        <v>392</v>
      </c>
      <c r="B398" s="16"/>
      <c r="C398" s="25" t="str">
        <f t="shared" si="8"/>
        <v/>
      </c>
      <c r="D398" s="48">
        <v>1906</v>
      </c>
      <c r="E398" s="17"/>
      <c r="F398" s="17"/>
      <c r="G398" s="17"/>
      <c r="H398" s="18"/>
      <c r="I398" s="118"/>
      <c r="J398" s="118"/>
      <c r="K398" s="118"/>
      <c r="L398" s="118"/>
      <c r="M398" s="118"/>
    </row>
    <row r="399" spans="1:13" ht="15.05" customHeight="1">
      <c r="A399" s="50">
        <v>393</v>
      </c>
      <c r="B399" s="16"/>
      <c r="C399" s="25" t="str">
        <f t="shared" si="8"/>
        <v/>
      </c>
      <c r="D399" s="48">
        <v>1906</v>
      </c>
      <c r="E399" s="17"/>
      <c r="F399" s="17"/>
      <c r="G399" s="17"/>
      <c r="H399" s="18"/>
      <c r="I399" s="118"/>
      <c r="J399" s="118"/>
      <c r="K399" s="118"/>
      <c r="L399" s="118"/>
      <c r="M399" s="118"/>
    </row>
    <row r="400" spans="1:13" ht="15.05" customHeight="1">
      <c r="A400" s="50">
        <v>394</v>
      </c>
      <c r="B400" s="16"/>
      <c r="C400" s="25" t="str">
        <f t="shared" si="8"/>
        <v/>
      </c>
      <c r="D400" s="48">
        <v>1906</v>
      </c>
      <c r="E400" s="17"/>
      <c r="F400" s="17"/>
      <c r="G400" s="17"/>
      <c r="H400" s="18"/>
      <c r="I400" s="118"/>
      <c r="J400" s="118"/>
      <c r="K400" s="118"/>
      <c r="L400" s="118"/>
      <c r="M400" s="118"/>
    </row>
    <row r="401" spans="1:13" ht="15.05" customHeight="1">
      <c r="A401" s="50">
        <v>395</v>
      </c>
      <c r="B401" s="16"/>
      <c r="C401" s="25" t="str">
        <f t="shared" si="8"/>
        <v/>
      </c>
      <c r="D401" s="48">
        <v>1906</v>
      </c>
      <c r="E401" s="17"/>
      <c r="F401" s="17"/>
      <c r="G401" s="17"/>
      <c r="H401" s="18"/>
      <c r="I401" s="118"/>
      <c r="J401" s="118"/>
      <c r="K401" s="118"/>
      <c r="L401" s="118"/>
      <c r="M401" s="118"/>
    </row>
    <row r="402" spans="1:13" ht="15.05" customHeight="1">
      <c r="A402" s="50">
        <v>396</v>
      </c>
      <c r="B402" s="16"/>
      <c r="C402" s="25" t="str">
        <f t="shared" si="8"/>
        <v/>
      </c>
      <c r="D402" s="48">
        <v>1906</v>
      </c>
      <c r="E402" s="17"/>
      <c r="F402" s="17"/>
      <c r="G402" s="17"/>
      <c r="H402" s="18"/>
      <c r="I402" s="118"/>
      <c r="J402" s="118"/>
      <c r="K402" s="118"/>
      <c r="L402" s="118"/>
      <c r="M402" s="118"/>
    </row>
    <row r="403" spans="1:13" ht="15.05" customHeight="1">
      <c r="A403" s="50">
        <v>397</v>
      </c>
      <c r="B403" s="16"/>
      <c r="C403" s="25" t="str">
        <f t="shared" si="8"/>
        <v/>
      </c>
      <c r="D403" s="48">
        <v>1906</v>
      </c>
      <c r="E403" s="17"/>
      <c r="F403" s="17"/>
      <c r="G403" s="17"/>
      <c r="H403" s="18"/>
      <c r="I403" s="118"/>
      <c r="J403" s="118"/>
      <c r="K403" s="118"/>
      <c r="L403" s="118"/>
      <c r="M403" s="118"/>
    </row>
    <row r="404" spans="1:13" ht="15.05" customHeight="1">
      <c r="A404" s="50">
        <v>398</v>
      </c>
      <c r="B404" s="16"/>
      <c r="C404" s="25" t="str">
        <f t="shared" si="8"/>
        <v/>
      </c>
      <c r="D404" s="48">
        <v>1906</v>
      </c>
      <c r="E404" s="17"/>
      <c r="F404" s="17"/>
      <c r="G404" s="17"/>
      <c r="H404" s="18"/>
      <c r="I404" s="118"/>
      <c r="J404" s="118"/>
      <c r="K404" s="118"/>
      <c r="L404" s="118"/>
      <c r="M404" s="118"/>
    </row>
    <row r="405" spans="1:13" ht="15.05" customHeight="1">
      <c r="A405" s="50">
        <v>399</v>
      </c>
      <c r="B405" s="16"/>
      <c r="C405" s="25" t="str">
        <f t="shared" si="8"/>
        <v/>
      </c>
      <c r="D405" s="48">
        <v>1906</v>
      </c>
      <c r="E405" s="17"/>
      <c r="F405" s="17"/>
      <c r="G405" s="17"/>
      <c r="H405" s="18"/>
      <c r="I405" s="118"/>
      <c r="J405" s="118"/>
      <c r="K405" s="118"/>
      <c r="L405" s="118"/>
      <c r="M405" s="118"/>
    </row>
    <row r="406" spans="1:13" ht="15.05" customHeight="1">
      <c r="A406" s="50">
        <v>400</v>
      </c>
      <c r="B406" s="16"/>
      <c r="C406" s="25" t="str">
        <f t="shared" si="8"/>
        <v/>
      </c>
      <c r="D406" s="48">
        <v>1906</v>
      </c>
      <c r="E406" s="17"/>
      <c r="F406" s="17"/>
      <c r="G406" s="17"/>
      <c r="H406" s="18"/>
      <c r="I406" s="118"/>
      <c r="J406" s="118"/>
      <c r="K406" s="118"/>
      <c r="L406" s="118"/>
      <c r="M406" s="118"/>
    </row>
    <row r="407" spans="1:13" ht="15.05" customHeight="1">
      <c r="A407" s="50">
        <v>401</v>
      </c>
      <c r="B407" s="16"/>
      <c r="C407" s="25" t="str">
        <f t="shared" si="8"/>
        <v/>
      </c>
      <c r="D407" s="48">
        <v>1906</v>
      </c>
      <c r="E407" s="17"/>
      <c r="F407" s="17"/>
      <c r="G407" s="17"/>
      <c r="H407" s="18"/>
      <c r="I407" s="118"/>
      <c r="J407" s="118"/>
      <c r="K407" s="118"/>
      <c r="L407" s="118"/>
      <c r="M407" s="118"/>
    </row>
    <row r="408" spans="1:13" ht="15.05" customHeight="1">
      <c r="A408" s="50">
        <v>402</v>
      </c>
      <c r="B408" s="16"/>
      <c r="C408" s="25" t="str">
        <f t="shared" si="8"/>
        <v/>
      </c>
      <c r="D408" s="48">
        <v>1906</v>
      </c>
      <c r="E408" s="17"/>
      <c r="F408" s="17"/>
      <c r="G408" s="17"/>
      <c r="H408" s="18"/>
      <c r="I408" s="118"/>
      <c r="J408" s="118"/>
      <c r="K408" s="118"/>
      <c r="L408" s="118"/>
      <c r="M408" s="118"/>
    </row>
    <row r="409" spans="1:13" ht="15.05" customHeight="1">
      <c r="A409" s="50">
        <v>403</v>
      </c>
      <c r="B409" s="16"/>
      <c r="C409" s="25" t="str">
        <f t="shared" si="8"/>
        <v/>
      </c>
      <c r="D409" s="48">
        <v>1906</v>
      </c>
      <c r="E409" s="17"/>
      <c r="F409" s="17"/>
      <c r="G409" s="17"/>
      <c r="H409" s="18"/>
      <c r="I409" s="118"/>
      <c r="J409" s="118"/>
      <c r="K409" s="118"/>
      <c r="L409" s="118"/>
      <c r="M409" s="118"/>
    </row>
    <row r="410" spans="1:13" ht="15.05" customHeight="1">
      <c r="A410" s="50">
        <v>404</v>
      </c>
      <c r="B410" s="16"/>
      <c r="C410" s="25" t="str">
        <f t="shared" si="8"/>
        <v/>
      </c>
      <c r="D410" s="48">
        <v>1906</v>
      </c>
      <c r="E410" s="17"/>
      <c r="F410" s="17"/>
      <c r="G410" s="17"/>
      <c r="H410" s="18"/>
      <c r="I410" s="118"/>
      <c r="J410" s="118"/>
      <c r="K410" s="118"/>
      <c r="L410" s="118"/>
      <c r="M410" s="118"/>
    </row>
    <row r="411" spans="1:13" ht="15.05" customHeight="1">
      <c r="A411" s="50">
        <v>405</v>
      </c>
      <c r="B411" s="16"/>
      <c r="C411" s="25" t="str">
        <f t="shared" si="8"/>
        <v/>
      </c>
      <c r="D411" s="48">
        <v>1906</v>
      </c>
      <c r="E411" s="17"/>
      <c r="F411" s="17"/>
      <c r="G411" s="17"/>
      <c r="H411" s="18"/>
      <c r="I411" s="118"/>
      <c r="J411" s="118"/>
      <c r="K411" s="118"/>
      <c r="L411" s="118"/>
      <c r="M411" s="118"/>
    </row>
    <row r="412" spans="1:13" ht="15.05" customHeight="1">
      <c r="A412" s="50">
        <v>406</v>
      </c>
      <c r="B412" s="16"/>
      <c r="C412" s="25" t="str">
        <f t="shared" si="8"/>
        <v/>
      </c>
      <c r="D412" s="48">
        <v>1906</v>
      </c>
      <c r="E412" s="17"/>
      <c r="F412" s="17"/>
      <c r="G412" s="17"/>
      <c r="H412" s="18"/>
      <c r="I412" s="118"/>
      <c r="J412" s="118"/>
      <c r="K412" s="118"/>
      <c r="L412" s="118"/>
      <c r="M412" s="118"/>
    </row>
    <row r="413" spans="1:13" ht="15.05" customHeight="1">
      <c r="A413" s="50">
        <v>407</v>
      </c>
      <c r="B413" s="16"/>
      <c r="C413" s="25" t="str">
        <f t="shared" si="8"/>
        <v/>
      </c>
      <c r="D413" s="48">
        <v>1906</v>
      </c>
      <c r="E413" s="17"/>
      <c r="F413" s="17"/>
      <c r="G413" s="17"/>
      <c r="H413" s="18"/>
      <c r="I413" s="118"/>
      <c r="J413" s="118"/>
      <c r="K413" s="118"/>
      <c r="L413" s="118"/>
      <c r="M413" s="118"/>
    </row>
    <row r="414" spans="1:13" ht="15.05" customHeight="1">
      <c r="A414" s="50">
        <v>408</v>
      </c>
      <c r="B414" s="16"/>
      <c r="C414" s="25" t="str">
        <f t="shared" si="8"/>
        <v/>
      </c>
      <c r="D414" s="48">
        <v>1906</v>
      </c>
      <c r="E414" s="17"/>
      <c r="F414" s="17"/>
      <c r="G414" s="17"/>
      <c r="H414" s="18"/>
      <c r="I414" s="118"/>
      <c r="J414" s="118"/>
      <c r="K414" s="118"/>
      <c r="L414" s="118"/>
      <c r="M414" s="118"/>
    </row>
    <row r="415" spans="1:13" ht="15.05" customHeight="1">
      <c r="A415" s="50">
        <v>409</v>
      </c>
      <c r="B415" s="16"/>
      <c r="C415" s="25" t="str">
        <f t="shared" si="8"/>
        <v/>
      </c>
      <c r="D415" s="48">
        <v>1906</v>
      </c>
      <c r="E415" s="17"/>
      <c r="F415" s="17"/>
      <c r="G415" s="17"/>
      <c r="H415" s="18"/>
      <c r="I415" s="118"/>
      <c r="J415" s="118"/>
      <c r="K415" s="118"/>
      <c r="L415" s="118"/>
      <c r="M415" s="118"/>
    </row>
    <row r="416" spans="1:13" ht="15.05" customHeight="1">
      <c r="A416" s="50">
        <v>410</v>
      </c>
      <c r="B416" s="16"/>
      <c r="C416" s="25" t="str">
        <f t="shared" si="8"/>
        <v/>
      </c>
      <c r="D416" s="48">
        <v>1906</v>
      </c>
      <c r="E416" s="17"/>
      <c r="F416" s="17"/>
      <c r="G416" s="17"/>
      <c r="H416" s="18"/>
      <c r="I416" s="118"/>
      <c r="J416" s="118"/>
      <c r="K416" s="118"/>
      <c r="L416" s="118"/>
      <c r="M416" s="118"/>
    </row>
    <row r="417" spans="1:13" ht="15.05" customHeight="1">
      <c r="A417" s="50">
        <v>411</v>
      </c>
      <c r="B417" s="16"/>
      <c r="C417" s="25" t="str">
        <f t="shared" si="8"/>
        <v/>
      </c>
      <c r="D417" s="48">
        <v>1906</v>
      </c>
      <c r="E417" s="17"/>
      <c r="F417" s="17"/>
      <c r="G417" s="17"/>
      <c r="H417" s="18"/>
      <c r="I417" s="118"/>
      <c r="J417" s="118"/>
      <c r="K417" s="118"/>
      <c r="L417" s="118"/>
      <c r="M417" s="118"/>
    </row>
    <row r="418" spans="1:13" ht="15.05" customHeight="1">
      <c r="A418" s="50">
        <v>412</v>
      </c>
      <c r="B418" s="16"/>
      <c r="C418" s="25" t="str">
        <f t="shared" si="8"/>
        <v/>
      </c>
      <c r="D418" s="48">
        <v>1906</v>
      </c>
      <c r="E418" s="17"/>
      <c r="F418" s="17"/>
      <c r="G418" s="17"/>
      <c r="H418" s="18"/>
      <c r="I418" s="118"/>
      <c r="J418" s="118"/>
      <c r="K418" s="118"/>
      <c r="L418" s="118"/>
      <c r="M418" s="118"/>
    </row>
    <row r="419" spans="1:13" ht="15.05" customHeight="1">
      <c r="A419" s="50">
        <v>413</v>
      </c>
      <c r="B419" s="16"/>
      <c r="C419" s="25" t="str">
        <f t="shared" si="8"/>
        <v/>
      </c>
      <c r="D419" s="48">
        <v>1906</v>
      </c>
      <c r="E419" s="17"/>
      <c r="F419" s="17"/>
      <c r="G419" s="17"/>
      <c r="H419" s="18"/>
      <c r="I419" s="118"/>
      <c r="J419" s="118"/>
      <c r="K419" s="118"/>
      <c r="L419" s="118"/>
      <c r="M419" s="118"/>
    </row>
    <row r="420" spans="1:13" ht="15.05" customHeight="1">
      <c r="A420" s="50">
        <v>414</v>
      </c>
      <c r="B420" s="16"/>
      <c r="C420" s="25" t="str">
        <f t="shared" si="8"/>
        <v/>
      </c>
      <c r="D420" s="48">
        <v>1906</v>
      </c>
      <c r="E420" s="17"/>
      <c r="F420" s="17"/>
      <c r="G420" s="17"/>
      <c r="H420" s="18"/>
      <c r="I420" s="118"/>
      <c r="J420" s="118"/>
      <c r="K420" s="118"/>
      <c r="L420" s="118"/>
      <c r="M420" s="118"/>
    </row>
    <row r="421" spans="1:13" ht="15.05" customHeight="1">
      <c r="A421" s="50">
        <v>415</v>
      </c>
      <c r="B421" s="16"/>
      <c r="C421" s="25" t="str">
        <f t="shared" si="8"/>
        <v/>
      </c>
      <c r="D421" s="48">
        <v>1906</v>
      </c>
      <c r="E421" s="17"/>
      <c r="F421" s="17"/>
      <c r="G421" s="17"/>
      <c r="H421" s="18"/>
      <c r="I421" s="118"/>
      <c r="J421" s="118"/>
      <c r="K421" s="118"/>
      <c r="L421" s="118"/>
      <c r="M421" s="118"/>
    </row>
    <row r="422" spans="1:13" ht="15.05" customHeight="1">
      <c r="A422" s="50">
        <v>416</v>
      </c>
      <c r="B422" s="16"/>
      <c r="C422" s="25" t="str">
        <f t="shared" si="8"/>
        <v/>
      </c>
      <c r="D422" s="48">
        <v>1906</v>
      </c>
      <c r="E422" s="17"/>
      <c r="F422" s="17"/>
      <c r="G422" s="17"/>
      <c r="H422" s="18"/>
      <c r="I422" s="118"/>
      <c r="J422" s="118"/>
      <c r="K422" s="118"/>
      <c r="L422" s="118"/>
      <c r="M422" s="118"/>
    </row>
    <row r="423" spans="1:13" ht="15.05" customHeight="1">
      <c r="A423" s="50">
        <v>417</v>
      </c>
      <c r="B423" s="16"/>
      <c r="C423" s="25" t="str">
        <f t="shared" si="8"/>
        <v/>
      </c>
      <c r="D423" s="48">
        <v>1906</v>
      </c>
      <c r="E423" s="17"/>
      <c r="F423" s="17"/>
      <c r="G423" s="17"/>
      <c r="H423" s="18"/>
      <c r="I423" s="118"/>
      <c r="J423" s="118"/>
      <c r="K423" s="118"/>
      <c r="L423" s="118"/>
      <c r="M423" s="118"/>
    </row>
    <row r="424" spans="1:13" ht="15.05" customHeight="1">
      <c r="A424" s="50">
        <v>418</v>
      </c>
      <c r="B424" s="16"/>
      <c r="C424" s="25" t="str">
        <f t="shared" si="8"/>
        <v/>
      </c>
      <c r="D424" s="48">
        <v>1906</v>
      </c>
      <c r="E424" s="17"/>
      <c r="F424" s="17"/>
      <c r="G424" s="17"/>
      <c r="H424" s="18"/>
      <c r="I424" s="118"/>
      <c r="J424" s="118"/>
      <c r="K424" s="118"/>
      <c r="L424" s="118"/>
      <c r="M424" s="118"/>
    </row>
    <row r="425" spans="1:13" ht="15.05" customHeight="1">
      <c r="A425" s="50">
        <v>419</v>
      </c>
      <c r="B425" s="16"/>
      <c r="C425" s="25" t="str">
        <f t="shared" si="8"/>
        <v/>
      </c>
      <c r="D425" s="48">
        <v>1906</v>
      </c>
      <c r="E425" s="17"/>
      <c r="F425" s="17"/>
      <c r="G425" s="17"/>
      <c r="H425" s="18"/>
      <c r="I425" s="118"/>
      <c r="J425" s="118"/>
      <c r="K425" s="118"/>
      <c r="L425" s="118"/>
      <c r="M425" s="118"/>
    </row>
    <row r="426" spans="1:13" ht="15.05" customHeight="1">
      <c r="A426" s="50">
        <v>420</v>
      </c>
      <c r="B426" s="16"/>
      <c r="C426" s="25" t="str">
        <f t="shared" si="8"/>
        <v/>
      </c>
      <c r="D426" s="48">
        <v>1906</v>
      </c>
      <c r="E426" s="17"/>
      <c r="F426" s="17"/>
      <c r="G426" s="17"/>
      <c r="H426" s="18"/>
      <c r="I426" s="118"/>
      <c r="J426" s="118"/>
      <c r="K426" s="118"/>
      <c r="L426" s="118"/>
      <c r="M426" s="118"/>
    </row>
    <row r="427" spans="1:13" ht="15.05" customHeight="1">
      <c r="A427" s="50">
        <v>421</v>
      </c>
      <c r="B427" s="16"/>
      <c r="C427" s="25" t="str">
        <f t="shared" si="8"/>
        <v/>
      </c>
      <c r="D427" s="48">
        <v>1906</v>
      </c>
      <c r="E427" s="17"/>
      <c r="F427" s="17"/>
      <c r="G427" s="17"/>
      <c r="H427" s="18"/>
      <c r="I427" s="118"/>
      <c r="J427" s="118"/>
      <c r="K427" s="118"/>
      <c r="L427" s="118"/>
      <c r="M427" s="118"/>
    </row>
    <row r="428" spans="1:13" ht="15.05" customHeight="1">
      <c r="A428" s="50">
        <v>422</v>
      </c>
      <c r="B428" s="16"/>
      <c r="C428" s="25" t="str">
        <f t="shared" si="8"/>
        <v/>
      </c>
      <c r="D428" s="48">
        <v>1906</v>
      </c>
      <c r="E428" s="17"/>
      <c r="F428" s="17"/>
      <c r="G428" s="17"/>
      <c r="H428" s="18"/>
      <c r="I428" s="118"/>
      <c r="J428" s="118"/>
      <c r="K428" s="118"/>
      <c r="L428" s="118"/>
      <c r="M428" s="118"/>
    </row>
    <row r="429" spans="1:13" ht="15.05" customHeight="1">
      <c r="A429" s="50">
        <v>423</v>
      </c>
      <c r="B429" s="16"/>
      <c r="C429" s="25" t="str">
        <f t="shared" si="8"/>
        <v/>
      </c>
      <c r="D429" s="48">
        <v>1906</v>
      </c>
      <c r="E429" s="17"/>
      <c r="F429" s="17"/>
      <c r="G429" s="17"/>
      <c r="H429" s="18"/>
      <c r="I429" s="118"/>
      <c r="J429" s="118"/>
      <c r="K429" s="118"/>
      <c r="L429" s="118"/>
      <c r="M429" s="118"/>
    </row>
    <row r="430" spans="1:13" ht="15.05" customHeight="1">
      <c r="A430" s="50">
        <v>424</v>
      </c>
      <c r="B430" s="16"/>
      <c r="C430" s="25" t="str">
        <f t="shared" si="8"/>
        <v/>
      </c>
      <c r="D430" s="48">
        <v>1906</v>
      </c>
      <c r="E430" s="17"/>
      <c r="F430" s="17"/>
      <c r="G430" s="17"/>
      <c r="H430" s="18"/>
      <c r="I430" s="118"/>
      <c r="J430" s="118"/>
      <c r="K430" s="118"/>
      <c r="L430" s="118"/>
      <c r="M430" s="118"/>
    </row>
    <row r="431" spans="1:13" ht="15.05" customHeight="1">
      <c r="A431" s="50">
        <v>425</v>
      </c>
      <c r="B431" s="16"/>
      <c r="C431" s="25" t="str">
        <f t="shared" si="8"/>
        <v/>
      </c>
      <c r="D431" s="48">
        <v>1906</v>
      </c>
      <c r="E431" s="17"/>
      <c r="F431" s="17"/>
      <c r="G431" s="17"/>
      <c r="H431" s="18"/>
      <c r="I431" s="118"/>
      <c r="J431" s="118"/>
      <c r="K431" s="118"/>
      <c r="L431" s="118"/>
      <c r="M431" s="118"/>
    </row>
    <row r="432" spans="1:13" ht="15.05" customHeight="1">
      <c r="A432" s="50">
        <v>426</v>
      </c>
      <c r="B432" s="16"/>
      <c r="C432" s="25" t="str">
        <f t="shared" si="8"/>
        <v/>
      </c>
      <c r="D432" s="48">
        <v>1906</v>
      </c>
      <c r="E432" s="17"/>
      <c r="F432" s="17"/>
      <c r="G432" s="17"/>
      <c r="H432" s="18"/>
      <c r="I432" s="118"/>
      <c r="J432" s="118"/>
      <c r="K432" s="118"/>
      <c r="L432" s="118"/>
      <c r="M432" s="118"/>
    </row>
    <row r="433" spans="1:13" ht="15.05" customHeight="1">
      <c r="A433" s="50">
        <v>427</v>
      </c>
      <c r="B433" s="16"/>
      <c r="C433" s="25" t="str">
        <f t="shared" si="8"/>
        <v/>
      </c>
      <c r="D433" s="48">
        <v>1906</v>
      </c>
      <c r="E433" s="17"/>
      <c r="F433" s="17"/>
      <c r="G433" s="17"/>
      <c r="H433" s="18"/>
      <c r="I433" s="118"/>
      <c r="J433" s="118"/>
      <c r="K433" s="118"/>
      <c r="L433" s="118"/>
      <c r="M433" s="118"/>
    </row>
    <row r="434" spans="1:13" ht="15.05" customHeight="1">
      <c r="A434" s="50">
        <v>428</v>
      </c>
      <c r="B434" s="16"/>
      <c r="C434" s="25" t="str">
        <f t="shared" si="8"/>
        <v/>
      </c>
      <c r="D434" s="48">
        <v>1906</v>
      </c>
      <c r="E434" s="17"/>
      <c r="F434" s="17"/>
      <c r="G434" s="17"/>
      <c r="H434" s="18"/>
      <c r="I434" s="118"/>
      <c r="J434" s="118"/>
      <c r="K434" s="118"/>
      <c r="L434" s="118"/>
      <c r="M434" s="118"/>
    </row>
    <row r="435" spans="1:13" ht="15.05" customHeight="1">
      <c r="A435" s="50">
        <v>429</v>
      </c>
      <c r="B435" s="16"/>
      <c r="C435" s="25" t="str">
        <f t="shared" si="8"/>
        <v/>
      </c>
      <c r="D435" s="48">
        <v>1906</v>
      </c>
      <c r="E435" s="17"/>
      <c r="F435" s="17"/>
      <c r="G435" s="17"/>
      <c r="H435" s="18"/>
      <c r="I435" s="118"/>
      <c r="J435" s="118"/>
      <c r="K435" s="118"/>
      <c r="L435" s="118"/>
      <c r="M435" s="118"/>
    </row>
    <row r="436" spans="1:13" ht="15.05" customHeight="1">
      <c r="A436" s="50">
        <v>430</v>
      </c>
      <c r="B436" s="16"/>
      <c r="C436" s="25" t="str">
        <f t="shared" si="8"/>
        <v/>
      </c>
      <c r="D436" s="48">
        <v>1906</v>
      </c>
      <c r="E436" s="17"/>
      <c r="F436" s="17"/>
      <c r="G436" s="17"/>
      <c r="H436" s="18"/>
      <c r="I436" s="118"/>
      <c r="J436" s="118"/>
      <c r="K436" s="118"/>
      <c r="L436" s="118"/>
      <c r="M436" s="118"/>
    </row>
    <row r="437" spans="1:13" ht="15.05" customHeight="1">
      <c r="A437" s="50">
        <v>431</v>
      </c>
      <c r="B437" s="16"/>
      <c r="C437" s="25" t="str">
        <f t="shared" si="8"/>
        <v/>
      </c>
      <c r="D437" s="48">
        <v>1906</v>
      </c>
      <c r="E437" s="17"/>
      <c r="F437" s="17"/>
      <c r="G437" s="17"/>
      <c r="H437" s="18"/>
      <c r="I437" s="118"/>
      <c r="J437" s="118"/>
      <c r="K437" s="118"/>
      <c r="L437" s="118"/>
      <c r="M437" s="118"/>
    </row>
    <row r="438" spans="1:13" ht="15.05" customHeight="1">
      <c r="A438" s="50">
        <v>432</v>
      </c>
      <c r="B438" s="16"/>
      <c r="C438" s="25" t="str">
        <f t="shared" si="8"/>
        <v/>
      </c>
      <c r="D438" s="48">
        <v>1906</v>
      </c>
      <c r="E438" s="17"/>
      <c r="F438" s="17"/>
      <c r="G438" s="17"/>
      <c r="H438" s="18"/>
      <c r="I438" s="118"/>
      <c r="J438" s="118"/>
      <c r="K438" s="118"/>
      <c r="L438" s="118"/>
      <c r="M438" s="118"/>
    </row>
    <row r="439" spans="1:13" ht="15.05" customHeight="1">
      <c r="A439" s="50">
        <v>433</v>
      </c>
      <c r="B439" s="16"/>
      <c r="C439" s="25" t="str">
        <f t="shared" si="8"/>
        <v/>
      </c>
      <c r="D439" s="48">
        <v>1906</v>
      </c>
      <c r="E439" s="17"/>
      <c r="F439" s="17"/>
      <c r="G439" s="17"/>
      <c r="H439" s="18"/>
      <c r="I439" s="118"/>
      <c r="J439" s="118"/>
      <c r="K439" s="118"/>
      <c r="L439" s="118"/>
      <c r="M439" s="118"/>
    </row>
    <row r="440" spans="1:13" ht="15.05" customHeight="1">
      <c r="A440" s="50">
        <v>434</v>
      </c>
      <c r="B440" s="16"/>
      <c r="C440" s="25" t="str">
        <f t="shared" si="8"/>
        <v/>
      </c>
      <c r="D440" s="48">
        <v>1906</v>
      </c>
      <c r="E440" s="17"/>
      <c r="F440" s="17"/>
      <c r="G440" s="17"/>
      <c r="H440" s="18"/>
      <c r="I440" s="118"/>
      <c r="J440" s="118"/>
      <c r="K440" s="118"/>
      <c r="L440" s="118"/>
      <c r="M440" s="118"/>
    </row>
    <row r="441" spans="1:13" ht="15.05" customHeight="1">
      <c r="A441" s="50">
        <v>435</v>
      </c>
      <c r="B441" s="16"/>
      <c r="C441" s="25" t="str">
        <f t="shared" si="8"/>
        <v/>
      </c>
      <c r="D441" s="48">
        <v>1906</v>
      </c>
      <c r="E441" s="17"/>
      <c r="F441" s="17"/>
      <c r="G441" s="17"/>
      <c r="H441" s="18"/>
      <c r="I441" s="118"/>
      <c r="J441" s="118"/>
      <c r="K441" s="118"/>
      <c r="L441" s="118"/>
      <c r="M441" s="118"/>
    </row>
    <row r="442" spans="1:13" ht="15.05" customHeight="1">
      <c r="A442" s="50">
        <v>436</v>
      </c>
      <c r="B442" s="16"/>
      <c r="C442" s="25" t="str">
        <f t="shared" si="8"/>
        <v/>
      </c>
      <c r="D442" s="48">
        <v>1906</v>
      </c>
      <c r="E442" s="17"/>
      <c r="F442" s="17"/>
      <c r="G442" s="17"/>
      <c r="H442" s="18"/>
      <c r="I442" s="118"/>
      <c r="J442" s="118"/>
      <c r="K442" s="118"/>
      <c r="L442" s="118"/>
      <c r="M442" s="118"/>
    </row>
    <row r="443" spans="1:13" ht="15.05" customHeight="1">
      <c r="A443" s="50">
        <v>437</v>
      </c>
      <c r="B443" s="16"/>
      <c r="C443" s="25" t="str">
        <f t="shared" si="8"/>
        <v/>
      </c>
      <c r="D443" s="48">
        <v>1906</v>
      </c>
      <c r="E443" s="17"/>
      <c r="F443" s="17"/>
      <c r="G443" s="17"/>
      <c r="H443" s="18"/>
      <c r="I443" s="118"/>
      <c r="J443" s="118"/>
      <c r="K443" s="118"/>
      <c r="L443" s="118"/>
      <c r="M443" s="118"/>
    </row>
    <row r="444" spans="1:13" ht="15.05" customHeight="1">
      <c r="A444" s="50">
        <v>438</v>
      </c>
      <c r="B444" s="16"/>
      <c r="C444" s="25" t="str">
        <f t="shared" si="8"/>
        <v/>
      </c>
      <c r="D444" s="48">
        <v>1906</v>
      </c>
      <c r="E444" s="17"/>
      <c r="F444" s="17"/>
      <c r="G444" s="17"/>
      <c r="H444" s="18"/>
      <c r="I444" s="118"/>
      <c r="J444" s="118"/>
      <c r="K444" s="118"/>
      <c r="L444" s="118"/>
      <c r="M444" s="118"/>
    </row>
    <row r="445" spans="1:13" ht="15.05" customHeight="1">
      <c r="A445" s="50">
        <v>439</v>
      </c>
      <c r="B445" s="16"/>
      <c r="C445" s="25" t="str">
        <f t="shared" si="8"/>
        <v/>
      </c>
      <c r="D445" s="48">
        <v>1906</v>
      </c>
      <c r="E445" s="17"/>
      <c r="F445" s="17"/>
      <c r="G445" s="17"/>
      <c r="H445" s="18"/>
      <c r="I445" s="118"/>
      <c r="J445" s="118"/>
      <c r="K445" s="118"/>
      <c r="L445" s="118"/>
      <c r="M445" s="118"/>
    </row>
    <row r="446" spans="1:13" ht="15.05" customHeight="1">
      <c r="A446" s="50">
        <v>440</v>
      </c>
      <c r="B446" s="16"/>
      <c r="C446" s="25" t="str">
        <f t="shared" si="8"/>
        <v/>
      </c>
      <c r="D446" s="48">
        <v>1906</v>
      </c>
      <c r="E446" s="17"/>
      <c r="F446" s="17"/>
      <c r="G446" s="17"/>
      <c r="H446" s="18"/>
      <c r="I446" s="118"/>
      <c r="J446" s="118"/>
      <c r="K446" s="118"/>
      <c r="L446" s="118"/>
      <c r="M446" s="118"/>
    </row>
    <row r="447" spans="1:13" ht="15.05" customHeight="1">
      <c r="A447" s="50">
        <v>441</v>
      </c>
      <c r="B447" s="16"/>
      <c r="C447" s="25" t="str">
        <f t="shared" si="8"/>
        <v/>
      </c>
      <c r="D447" s="48">
        <v>1906</v>
      </c>
      <c r="E447" s="17"/>
      <c r="F447" s="17"/>
      <c r="G447" s="17"/>
      <c r="H447" s="18"/>
      <c r="I447" s="118"/>
      <c r="J447" s="118"/>
      <c r="K447" s="118"/>
      <c r="L447" s="118"/>
      <c r="M447" s="118"/>
    </row>
    <row r="448" spans="1:13" ht="15.05" customHeight="1">
      <c r="A448" s="50">
        <v>442</v>
      </c>
      <c r="B448" s="16"/>
      <c r="C448" s="25" t="str">
        <f t="shared" si="8"/>
        <v/>
      </c>
      <c r="D448" s="48">
        <v>1906</v>
      </c>
      <c r="E448" s="17"/>
      <c r="F448" s="17"/>
      <c r="G448" s="17"/>
      <c r="H448" s="18"/>
      <c r="I448" s="118"/>
      <c r="J448" s="118"/>
      <c r="K448" s="118"/>
      <c r="L448" s="118"/>
      <c r="M448" s="118"/>
    </row>
    <row r="449" spans="1:13" ht="15.05" customHeight="1">
      <c r="A449" s="50">
        <v>443</v>
      </c>
      <c r="B449" s="16"/>
      <c r="C449" s="25" t="str">
        <f t="shared" si="8"/>
        <v/>
      </c>
      <c r="D449" s="48">
        <v>1906</v>
      </c>
      <c r="E449" s="17"/>
      <c r="F449" s="17"/>
      <c r="G449" s="17"/>
      <c r="H449" s="18"/>
      <c r="I449" s="118"/>
      <c r="J449" s="118"/>
      <c r="K449" s="118"/>
      <c r="L449" s="118"/>
      <c r="M449" s="118"/>
    </row>
    <row r="450" spans="1:13" ht="15.05" customHeight="1">
      <c r="A450" s="50">
        <v>444</v>
      </c>
      <c r="B450" s="16"/>
      <c r="C450" s="25" t="str">
        <f t="shared" si="8"/>
        <v/>
      </c>
      <c r="D450" s="48">
        <v>1906</v>
      </c>
      <c r="E450" s="17"/>
      <c r="F450" s="17"/>
      <c r="G450" s="17"/>
      <c r="H450" s="18"/>
      <c r="I450" s="118"/>
      <c r="J450" s="118"/>
      <c r="K450" s="118"/>
      <c r="L450" s="118"/>
      <c r="M450" s="118"/>
    </row>
    <row r="451" spans="1:13" ht="15.05" customHeight="1">
      <c r="A451" s="50">
        <v>445</v>
      </c>
      <c r="B451" s="16"/>
      <c r="C451" s="25" t="str">
        <f t="shared" si="8"/>
        <v/>
      </c>
      <c r="D451" s="48">
        <v>1906</v>
      </c>
      <c r="E451" s="17"/>
      <c r="F451" s="17"/>
      <c r="G451" s="17"/>
      <c r="H451" s="18"/>
      <c r="I451" s="118"/>
      <c r="J451" s="118"/>
      <c r="K451" s="118"/>
      <c r="L451" s="118"/>
      <c r="M451" s="118"/>
    </row>
    <row r="452" spans="1:13" ht="15.05" customHeight="1">
      <c r="A452" s="50">
        <v>446</v>
      </c>
      <c r="B452" s="16"/>
      <c r="C452" s="25" t="str">
        <f t="shared" si="8"/>
        <v/>
      </c>
      <c r="D452" s="48">
        <v>1906</v>
      </c>
      <c r="E452" s="17"/>
      <c r="F452" s="17"/>
      <c r="G452" s="17"/>
      <c r="H452" s="18"/>
      <c r="I452" s="118"/>
      <c r="J452" s="118"/>
      <c r="K452" s="118"/>
      <c r="L452" s="118"/>
      <c r="M452" s="118"/>
    </row>
    <row r="453" spans="1:13" ht="15.05" customHeight="1">
      <c r="A453" s="50">
        <v>447</v>
      </c>
      <c r="B453" s="16"/>
      <c r="C453" s="25" t="str">
        <f t="shared" si="8"/>
        <v/>
      </c>
      <c r="D453" s="48">
        <v>1906</v>
      </c>
      <c r="E453" s="17"/>
      <c r="F453" s="17"/>
      <c r="G453" s="17"/>
      <c r="H453" s="18"/>
      <c r="I453" s="118"/>
      <c r="J453" s="118"/>
      <c r="K453" s="118"/>
      <c r="L453" s="118"/>
      <c r="M453" s="118"/>
    </row>
    <row r="454" spans="1:13" ht="15.05" customHeight="1">
      <c r="A454" s="50">
        <v>448</v>
      </c>
      <c r="B454" s="16"/>
      <c r="C454" s="25" t="str">
        <f t="shared" si="8"/>
        <v/>
      </c>
      <c r="D454" s="48">
        <v>1906</v>
      </c>
      <c r="E454" s="17"/>
      <c r="F454" s="17"/>
      <c r="G454" s="17"/>
      <c r="H454" s="18"/>
      <c r="I454" s="118"/>
      <c r="J454" s="118"/>
      <c r="K454" s="118"/>
      <c r="L454" s="118"/>
      <c r="M454" s="118"/>
    </row>
    <row r="455" spans="1:13" ht="15.05" customHeight="1">
      <c r="A455" s="50">
        <v>449</v>
      </c>
      <c r="B455" s="16"/>
      <c r="C455" s="25" t="str">
        <f t="shared" ref="C455:C518" si="9">IF($B455="","",VLOOKUP($B455,$J$8:$K$113,2,FALSE))</f>
        <v/>
      </c>
      <c r="D455" s="48">
        <v>1906</v>
      </c>
      <c r="E455" s="17"/>
      <c r="F455" s="17"/>
      <c r="G455" s="17"/>
      <c r="H455" s="18"/>
      <c r="I455" s="118"/>
      <c r="J455" s="118"/>
      <c r="K455" s="118"/>
      <c r="L455" s="118"/>
      <c r="M455" s="118"/>
    </row>
    <row r="456" spans="1:13" ht="15.05" customHeight="1">
      <c r="A456" s="50">
        <v>450</v>
      </c>
      <c r="B456" s="16"/>
      <c r="C456" s="25" t="str">
        <f t="shared" si="9"/>
        <v/>
      </c>
      <c r="D456" s="48">
        <v>1906</v>
      </c>
      <c r="E456" s="17"/>
      <c r="F456" s="17"/>
      <c r="G456" s="17"/>
      <c r="H456" s="18"/>
      <c r="I456" s="118"/>
      <c r="J456" s="118"/>
      <c r="K456" s="118"/>
      <c r="L456" s="118"/>
      <c r="M456" s="118"/>
    </row>
    <row r="457" spans="1:13" ht="15.05" customHeight="1">
      <c r="A457" s="50">
        <v>451</v>
      </c>
      <c r="B457" s="16"/>
      <c r="C457" s="25" t="str">
        <f t="shared" si="9"/>
        <v/>
      </c>
      <c r="D457" s="48">
        <v>1906</v>
      </c>
      <c r="E457" s="17"/>
      <c r="F457" s="17"/>
      <c r="G457" s="17"/>
      <c r="H457" s="18"/>
      <c r="I457" s="118"/>
      <c r="J457" s="118"/>
      <c r="K457" s="118"/>
      <c r="L457" s="118"/>
      <c r="M457" s="118"/>
    </row>
    <row r="458" spans="1:13" ht="15.05" customHeight="1">
      <c r="A458" s="50">
        <v>452</v>
      </c>
      <c r="B458" s="16"/>
      <c r="C458" s="25" t="str">
        <f t="shared" si="9"/>
        <v/>
      </c>
      <c r="D458" s="48">
        <v>1906</v>
      </c>
      <c r="E458" s="17"/>
      <c r="F458" s="17"/>
      <c r="G458" s="17"/>
      <c r="H458" s="18"/>
      <c r="I458" s="118"/>
      <c r="J458" s="118"/>
      <c r="K458" s="118"/>
      <c r="L458" s="118"/>
      <c r="M458" s="118"/>
    </row>
    <row r="459" spans="1:13" ht="15.05" customHeight="1">
      <c r="A459" s="50">
        <v>453</v>
      </c>
      <c r="B459" s="16"/>
      <c r="C459" s="25" t="str">
        <f t="shared" si="9"/>
        <v/>
      </c>
      <c r="D459" s="48">
        <v>1906</v>
      </c>
      <c r="E459" s="17"/>
      <c r="F459" s="17"/>
      <c r="G459" s="17"/>
      <c r="H459" s="18"/>
      <c r="I459" s="118"/>
      <c r="J459" s="118"/>
      <c r="K459" s="118"/>
      <c r="L459" s="118"/>
      <c r="M459" s="118"/>
    </row>
    <row r="460" spans="1:13" ht="15.05" customHeight="1">
      <c r="A460" s="50">
        <v>454</v>
      </c>
      <c r="B460" s="16"/>
      <c r="C460" s="25" t="str">
        <f t="shared" si="9"/>
        <v/>
      </c>
      <c r="D460" s="48">
        <v>1906</v>
      </c>
      <c r="E460" s="17"/>
      <c r="F460" s="17"/>
      <c r="G460" s="17"/>
      <c r="H460" s="18"/>
      <c r="I460" s="118"/>
      <c r="J460" s="118"/>
      <c r="K460" s="118"/>
      <c r="L460" s="118"/>
      <c r="M460" s="118"/>
    </row>
    <row r="461" spans="1:13" ht="15.05" customHeight="1">
      <c r="A461" s="50">
        <v>455</v>
      </c>
      <c r="B461" s="16"/>
      <c r="C461" s="25" t="str">
        <f t="shared" si="9"/>
        <v/>
      </c>
      <c r="D461" s="48">
        <v>1906</v>
      </c>
      <c r="E461" s="17"/>
      <c r="F461" s="17"/>
      <c r="G461" s="17"/>
      <c r="H461" s="18"/>
      <c r="I461" s="118"/>
      <c r="J461" s="118"/>
      <c r="K461" s="118"/>
      <c r="L461" s="118"/>
      <c r="M461" s="118"/>
    </row>
    <row r="462" spans="1:13" ht="15.05" customHeight="1">
      <c r="A462" s="50">
        <v>456</v>
      </c>
      <c r="B462" s="16"/>
      <c r="C462" s="25" t="str">
        <f t="shared" si="9"/>
        <v/>
      </c>
      <c r="D462" s="48">
        <v>1906</v>
      </c>
      <c r="E462" s="17"/>
      <c r="F462" s="17"/>
      <c r="G462" s="17"/>
      <c r="H462" s="18"/>
      <c r="I462" s="118"/>
      <c r="J462" s="118"/>
      <c r="K462" s="118"/>
      <c r="L462" s="118"/>
      <c r="M462" s="118"/>
    </row>
    <row r="463" spans="1:13" ht="15.05" customHeight="1">
      <c r="A463" s="50">
        <v>457</v>
      </c>
      <c r="B463" s="16"/>
      <c r="C463" s="25" t="str">
        <f t="shared" si="9"/>
        <v/>
      </c>
      <c r="D463" s="48">
        <v>1906</v>
      </c>
      <c r="E463" s="17"/>
      <c r="F463" s="17"/>
      <c r="G463" s="17"/>
      <c r="H463" s="18"/>
      <c r="I463" s="118"/>
      <c r="J463" s="118"/>
      <c r="K463" s="118"/>
      <c r="L463" s="118"/>
      <c r="M463" s="118"/>
    </row>
    <row r="464" spans="1:13" ht="15.05" customHeight="1">
      <c r="A464" s="50">
        <v>458</v>
      </c>
      <c r="B464" s="16"/>
      <c r="C464" s="25" t="str">
        <f t="shared" si="9"/>
        <v/>
      </c>
      <c r="D464" s="48">
        <v>1906</v>
      </c>
      <c r="E464" s="17"/>
      <c r="F464" s="17"/>
      <c r="G464" s="17"/>
      <c r="H464" s="18"/>
      <c r="I464" s="118"/>
      <c r="J464" s="118"/>
      <c r="K464" s="118"/>
      <c r="L464" s="118"/>
      <c r="M464" s="118"/>
    </row>
    <row r="465" spans="1:13" ht="15.05" customHeight="1">
      <c r="A465" s="50">
        <v>459</v>
      </c>
      <c r="B465" s="16"/>
      <c r="C465" s="25" t="str">
        <f t="shared" si="9"/>
        <v/>
      </c>
      <c r="D465" s="48">
        <v>1906</v>
      </c>
      <c r="E465" s="17"/>
      <c r="F465" s="17"/>
      <c r="G465" s="17"/>
      <c r="H465" s="18"/>
      <c r="I465" s="118"/>
      <c r="J465" s="118"/>
      <c r="K465" s="118"/>
      <c r="L465" s="118"/>
      <c r="M465" s="118"/>
    </row>
    <row r="466" spans="1:13" ht="15.05" customHeight="1">
      <c r="A466" s="50">
        <v>460</v>
      </c>
      <c r="B466" s="16"/>
      <c r="C466" s="25" t="str">
        <f t="shared" si="9"/>
        <v/>
      </c>
      <c r="D466" s="48">
        <v>1906</v>
      </c>
      <c r="E466" s="17"/>
      <c r="F466" s="17"/>
      <c r="G466" s="17"/>
      <c r="H466" s="18"/>
      <c r="I466" s="118"/>
      <c r="J466" s="118"/>
      <c r="K466" s="118"/>
      <c r="L466" s="118"/>
      <c r="M466" s="118"/>
    </row>
    <row r="467" spans="1:13" ht="15.05" customHeight="1">
      <c r="A467" s="50">
        <v>461</v>
      </c>
      <c r="B467" s="16"/>
      <c r="C467" s="25" t="str">
        <f t="shared" si="9"/>
        <v/>
      </c>
      <c r="D467" s="48">
        <v>1906</v>
      </c>
      <c r="E467" s="17"/>
      <c r="F467" s="17"/>
      <c r="G467" s="17"/>
      <c r="H467" s="18"/>
      <c r="I467" s="118"/>
      <c r="J467" s="118"/>
      <c r="K467" s="118"/>
      <c r="L467" s="118"/>
      <c r="M467" s="118"/>
    </row>
    <row r="468" spans="1:13" ht="15.05" customHeight="1">
      <c r="A468" s="50">
        <v>462</v>
      </c>
      <c r="B468" s="16"/>
      <c r="C468" s="25" t="str">
        <f t="shared" si="9"/>
        <v/>
      </c>
      <c r="D468" s="48">
        <v>1906</v>
      </c>
      <c r="E468" s="17"/>
      <c r="F468" s="17"/>
      <c r="G468" s="17"/>
      <c r="H468" s="18"/>
      <c r="I468" s="118"/>
      <c r="J468" s="118"/>
      <c r="K468" s="118"/>
      <c r="L468" s="118"/>
      <c r="M468" s="118"/>
    </row>
    <row r="469" spans="1:13" ht="15.05" customHeight="1">
      <c r="A469" s="50">
        <v>463</v>
      </c>
      <c r="B469" s="16"/>
      <c r="C469" s="25" t="str">
        <f t="shared" si="9"/>
        <v/>
      </c>
      <c r="D469" s="48">
        <v>1906</v>
      </c>
      <c r="E469" s="17"/>
      <c r="F469" s="17"/>
      <c r="G469" s="17"/>
      <c r="H469" s="18"/>
      <c r="I469" s="118"/>
      <c r="J469" s="118"/>
      <c r="K469" s="118"/>
      <c r="L469" s="118"/>
      <c r="M469" s="118"/>
    </row>
    <row r="470" spans="1:13" ht="15.05" customHeight="1">
      <c r="A470" s="50">
        <v>464</v>
      </c>
      <c r="B470" s="16"/>
      <c r="C470" s="25" t="str">
        <f t="shared" si="9"/>
        <v/>
      </c>
      <c r="D470" s="48">
        <v>1906</v>
      </c>
      <c r="E470" s="17"/>
      <c r="F470" s="17"/>
      <c r="G470" s="17"/>
      <c r="H470" s="18"/>
      <c r="I470" s="118"/>
      <c r="J470" s="118"/>
      <c r="K470" s="118"/>
      <c r="L470" s="118"/>
      <c r="M470" s="118"/>
    </row>
    <row r="471" spans="1:13" ht="15.05" customHeight="1">
      <c r="A471" s="50">
        <v>465</v>
      </c>
      <c r="B471" s="16"/>
      <c r="C471" s="25" t="str">
        <f t="shared" si="9"/>
        <v/>
      </c>
      <c r="D471" s="48">
        <v>1906</v>
      </c>
      <c r="E471" s="17"/>
      <c r="F471" s="17"/>
      <c r="G471" s="17"/>
      <c r="H471" s="18"/>
      <c r="I471" s="118"/>
      <c r="J471" s="118"/>
      <c r="K471" s="118"/>
      <c r="L471" s="118"/>
      <c r="M471" s="118"/>
    </row>
    <row r="472" spans="1:13" ht="15.05" customHeight="1">
      <c r="A472" s="50">
        <v>466</v>
      </c>
      <c r="B472" s="16"/>
      <c r="C472" s="25" t="str">
        <f t="shared" si="9"/>
        <v/>
      </c>
      <c r="D472" s="48">
        <v>1906</v>
      </c>
      <c r="E472" s="17"/>
      <c r="F472" s="17"/>
      <c r="G472" s="17"/>
      <c r="H472" s="18"/>
      <c r="I472" s="118"/>
      <c r="J472" s="118"/>
      <c r="K472" s="118"/>
      <c r="L472" s="118"/>
      <c r="M472" s="118"/>
    </row>
    <row r="473" spans="1:13" ht="15.05" customHeight="1">
      <c r="A473" s="50">
        <v>467</v>
      </c>
      <c r="B473" s="16"/>
      <c r="C473" s="25" t="str">
        <f t="shared" si="9"/>
        <v/>
      </c>
      <c r="D473" s="48">
        <v>1906</v>
      </c>
      <c r="E473" s="17"/>
      <c r="F473" s="17"/>
      <c r="G473" s="17"/>
      <c r="H473" s="18"/>
      <c r="I473" s="118"/>
      <c r="J473" s="118"/>
      <c r="K473" s="118"/>
      <c r="L473" s="118"/>
      <c r="M473" s="118"/>
    </row>
    <row r="474" spans="1:13" ht="15.05" customHeight="1">
      <c r="A474" s="50">
        <v>468</v>
      </c>
      <c r="B474" s="16"/>
      <c r="C474" s="25" t="str">
        <f t="shared" si="9"/>
        <v/>
      </c>
      <c r="D474" s="48">
        <v>1906</v>
      </c>
      <c r="E474" s="17"/>
      <c r="F474" s="17"/>
      <c r="G474" s="17"/>
      <c r="H474" s="18"/>
      <c r="I474" s="118"/>
      <c r="J474" s="118"/>
      <c r="K474" s="118"/>
      <c r="L474" s="118"/>
      <c r="M474" s="118"/>
    </row>
    <row r="475" spans="1:13" ht="15.05" customHeight="1">
      <c r="A475" s="50">
        <v>469</v>
      </c>
      <c r="B475" s="16"/>
      <c r="C475" s="25" t="str">
        <f t="shared" si="9"/>
        <v/>
      </c>
      <c r="D475" s="48">
        <v>1906</v>
      </c>
      <c r="E475" s="17"/>
      <c r="F475" s="17"/>
      <c r="G475" s="17"/>
      <c r="H475" s="18"/>
      <c r="I475" s="118"/>
      <c r="J475" s="118"/>
      <c r="K475" s="118"/>
      <c r="L475" s="118"/>
      <c r="M475" s="118"/>
    </row>
    <row r="476" spans="1:13" ht="15.05" customHeight="1">
      <c r="A476" s="50">
        <v>470</v>
      </c>
      <c r="B476" s="16"/>
      <c r="C476" s="25" t="str">
        <f t="shared" si="9"/>
        <v/>
      </c>
      <c r="D476" s="48">
        <v>1906</v>
      </c>
      <c r="E476" s="17"/>
      <c r="F476" s="17"/>
      <c r="G476" s="17"/>
      <c r="H476" s="18"/>
      <c r="I476" s="118"/>
      <c r="J476" s="118"/>
      <c r="K476" s="118"/>
      <c r="L476" s="118"/>
      <c r="M476" s="118"/>
    </row>
    <row r="477" spans="1:13" ht="15.05" customHeight="1">
      <c r="A477" s="50">
        <v>471</v>
      </c>
      <c r="B477" s="16"/>
      <c r="C477" s="25" t="str">
        <f t="shared" si="9"/>
        <v/>
      </c>
      <c r="D477" s="48">
        <v>1906</v>
      </c>
      <c r="E477" s="17"/>
      <c r="F477" s="17"/>
      <c r="G477" s="17"/>
      <c r="H477" s="18"/>
      <c r="I477" s="118"/>
      <c r="J477" s="118"/>
      <c r="K477" s="118"/>
      <c r="L477" s="118"/>
      <c r="M477" s="118"/>
    </row>
    <row r="478" spans="1:13" ht="15.05" customHeight="1">
      <c r="A478" s="50">
        <v>472</v>
      </c>
      <c r="B478" s="16"/>
      <c r="C478" s="25" t="str">
        <f t="shared" si="9"/>
        <v/>
      </c>
      <c r="D478" s="48">
        <v>1906</v>
      </c>
      <c r="E478" s="17"/>
      <c r="F478" s="17"/>
      <c r="G478" s="17"/>
      <c r="H478" s="18"/>
      <c r="I478" s="118"/>
      <c r="J478" s="118"/>
      <c r="K478" s="118"/>
      <c r="L478" s="118"/>
      <c r="M478" s="118"/>
    </row>
    <row r="479" spans="1:13" ht="15.05" customHeight="1">
      <c r="A479" s="50">
        <v>473</v>
      </c>
      <c r="B479" s="16"/>
      <c r="C479" s="25" t="str">
        <f t="shared" si="9"/>
        <v/>
      </c>
      <c r="D479" s="48">
        <v>1906</v>
      </c>
      <c r="E479" s="17"/>
      <c r="F479" s="17"/>
      <c r="G479" s="17"/>
      <c r="H479" s="18"/>
      <c r="I479" s="118"/>
      <c r="J479" s="118"/>
      <c r="K479" s="118"/>
      <c r="L479" s="118"/>
      <c r="M479" s="118"/>
    </row>
    <row r="480" spans="1:13" ht="15.05" customHeight="1">
      <c r="A480" s="50">
        <v>474</v>
      </c>
      <c r="B480" s="16"/>
      <c r="C480" s="25" t="str">
        <f t="shared" si="9"/>
        <v/>
      </c>
      <c r="D480" s="48">
        <v>1906</v>
      </c>
      <c r="E480" s="17"/>
      <c r="F480" s="17"/>
      <c r="G480" s="17"/>
      <c r="H480" s="18"/>
      <c r="I480" s="118"/>
      <c r="J480" s="118"/>
      <c r="K480" s="118"/>
      <c r="L480" s="118"/>
      <c r="M480" s="118"/>
    </row>
    <row r="481" spans="1:13" ht="15.05" customHeight="1">
      <c r="A481" s="50">
        <v>475</v>
      </c>
      <c r="B481" s="16"/>
      <c r="C481" s="25" t="str">
        <f t="shared" si="9"/>
        <v/>
      </c>
      <c r="D481" s="48">
        <v>1906</v>
      </c>
      <c r="E481" s="17"/>
      <c r="F481" s="17"/>
      <c r="G481" s="17"/>
      <c r="H481" s="18"/>
      <c r="I481" s="118"/>
      <c r="J481" s="118"/>
      <c r="K481" s="118"/>
      <c r="L481" s="118"/>
      <c r="M481" s="118"/>
    </row>
    <row r="482" spans="1:13" ht="15.05" customHeight="1">
      <c r="A482" s="50">
        <v>476</v>
      </c>
      <c r="B482" s="16"/>
      <c r="C482" s="25" t="str">
        <f t="shared" si="9"/>
        <v/>
      </c>
      <c r="D482" s="48">
        <v>1906</v>
      </c>
      <c r="E482" s="17"/>
      <c r="F482" s="17"/>
      <c r="G482" s="17"/>
      <c r="H482" s="18"/>
      <c r="I482" s="118"/>
      <c r="J482" s="118"/>
      <c r="K482" s="118"/>
      <c r="L482" s="118"/>
      <c r="M482" s="118"/>
    </row>
    <row r="483" spans="1:13" ht="15.05" customHeight="1">
      <c r="A483" s="50">
        <v>477</v>
      </c>
      <c r="B483" s="16"/>
      <c r="C483" s="25" t="str">
        <f t="shared" si="9"/>
        <v/>
      </c>
      <c r="D483" s="48">
        <v>1906</v>
      </c>
      <c r="E483" s="17"/>
      <c r="F483" s="17"/>
      <c r="G483" s="17"/>
      <c r="H483" s="18"/>
      <c r="I483" s="118"/>
      <c r="J483" s="118"/>
      <c r="K483" s="118"/>
      <c r="L483" s="118"/>
      <c r="M483" s="118"/>
    </row>
    <row r="484" spans="1:13" ht="15.05" customHeight="1">
      <c r="A484" s="50">
        <v>478</v>
      </c>
      <c r="B484" s="16"/>
      <c r="C484" s="25" t="str">
        <f t="shared" si="9"/>
        <v/>
      </c>
      <c r="D484" s="48">
        <v>1906</v>
      </c>
      <c r="E484" s="17"/>
      <c r="F484" s="17"/>
      <c r="G484" s="17"/>
      <c r="H484" s="18"/>
      <c r="I484" s="118"/>
      <c r="J484" s="118"/>
      <c r="K484" s="118"/>
      <c r="L484" s="118"/>
      <c r="M484" s="118"/>
    </row>
    <row r="485" spans="1:13" ht="15.05" customHeight="1">
      <c r="A485" s="50">
        <v>479</v>
      </c>
      <c r="B485" s="16"/>
      <c r="C485" s="25" t="str">
        <f t="shared" si="9"/>
        <v/>
      </c>
      <c r="D485" s="48">
        <v>1906</v>
      </c>
      <c r="E485" s="17"/>
      <c r="F485" s="17"/>
      <c r="G485" s="17"/>
      <c r="H485" s="18"/>
      <c r="I485" s="118"/>
      <c r="J485" s="118"/>
      <c r="K485" s="118"/>
      <c r="L485" s="118"/>
      <c r="M485" s="118"/>
    </row>
    <row r="486" spans="1:13" ht="15.05" customHeight="1">
      <c r="A486" s="50">
        <v>480</v>
      </c>
      <c r="B486" s="16"/>
      <c r="C486" s="25" t="str">
        <f t="shared" si="9"/>
        <v/>
      </c>
      <c r="D486" s="48">
        <v>1906</v>
      </c>
      <c r="E486" s="17"/>
      <c r="F486" s="17"/>
      <c r="G486" s="17"/>
      <c r="H486" s="18"/>
      <c r="I486" s="118"/>
      <c r="J486" s="118"/>
      <c r="K486" s="118"/>
      <c r="L486" s="118"/>
      <c r="M486" s="118"/>
    </row>
    <row r="487" spans="1:13" ht="15.05" customHeight="1">
      <c r="A487" s="50">
        <v>481</v>
      </c>
      <c r="B487" s="16"/>
      <c r="C487" s="25" t="str">
        <f t="shared" si="9"/>
        <v/>
      </c>
      <c r="D487" s="48">
        <v>1906</v>
      </c>
      <c r="E487" s="17"/>
      <c r="F487" s="17"/>
      <c r="G487" s="17"/>
      <c r="H487" s="18"/>
      <c r="I487" s="118"/>
      <c r="J487" s="118"/>
      <c r="K487" s="118"/>
      <c r="L487" s="118"/>
      <c r="M487" s="118"/>
    </row>
    <row r="488" spans="1:13" ht="15.05" customHeight="1">
      <c r="A488" s="50">
        <v>482</v>
      </c>
      <c r="B488" s="16"/>
      <c r="C488" s="25" t="str">
        <f t="shared" si="9"/>
        <v/>
      </c>
      <c r="D488" s="48">
        <v>1906</v>
      </c>
      <c r="E488" s="17"/>
      <c r="F488" s="17"/>
      <c r="G488" s="17"/>
      <c r="H488" s="18"/>
      <c r="I488" s="118"/>
      <c r="J488" s="118"/>
      <c r="K488" s="118"/>
      <c r="L488" s="118"/>
      <c r="M488" s="118"/>
    </row>
    <row r="489" spans="1:13" ht="15.05" customHeight="1">
      <c r="A489" s="50">
        <v>483</v>
      </c>
      <c r="B489" s="16"/>
      <c r="C489" s="25" t="str">
        <f t="shared" si="9"/>
        <v/>
      </c>
      <c r="D489" s="48">
        <v>1906</v>
      </c>
      <c r="E489" s="17"/>
      <c r="F489" s="17"/>
      <c r="G489" s="17"/>
      <c r="H489" s="18"/>
      <c r="I489" s="118"/>
      <c r="J489" s="118"/>
      <c r="K489" s="118"/>
      <c r="L489" s="118"/>
      <c r="M489" s="118"/>
    </row>
    <row r="490" spans="1:13" ht="15.05" customHeight="1">
      <c r="A490" s="50">
        <v>484</v>
      </c>
      <c r="B490" s="16"/>
      <c r="C490" s="25" t="str">
        <f t="shared" si="9"/>
        <v/>
      </c>
      <c r="D490" s="48">
        <v>1906</v>
      </c>
      <c r="E490" s="17"/>
      <c r="F490" s="17"/>
      <c r="G490" s="17"/>
      <c r="H490" s="18"/>
      <c r="I490" s="118"/>
      <c r="J490" s="118"/>
      <c r="K490" s="118"/>
      <c r="L490" s="118"/>
      <c r="M490" s="118"/>
    </row>
    <row r="491" spans="1:13" ht="15.05" customHeight="1">
      <c r="A491" s="50">
        <v>485</v>
      </c>
      <c r="B491" s="16"/>
      <c r="C491" s="25" t="str">
        <f t="shared" si="9"/>
        <v/>
      </c>
      <c r="D491" s="48">
        <v>1906</v>
      </c>
      <c r="E491" s="17"/>
      <c r="F491" s="17"/>
      <c r="G491" s="17"/>
      <c r="H491" s="18"/>
      <c r="I491" s="118"/>
      <c r="J491" s="118"/>
      <c r="K491" s="118"/>
      <c r="L491" s="118"/>
      <c r="M491" s="118"/>
    </row>
    <row r="492" spans="1:13" ht="15.05" customHeight="1">
      <c r="A492" s="50">
        <v>486</v>
      </c>
      <c r="B492" s="16"/>
      <c r="C492" s="25" t="str">
        <f t="shared" si="9"/>
        <v/>
      </c>
      <c r="D492" s="48">
        <v>1906</v>
      </c>
      <c r="E492" s="17"/>
      <c r="F492" s="17"/>
      <c r="G492" s="17"/>
      <c r="H492" s="18"/>
      <c r="I492" s="118"/>
      <c r="J492" s="118"/>
      <c r="K492" s="118"/>
      <c r="L492" s="118"/>
      <c r="M492" s="118"/>
    </row>
    <row r="493" spans="1:13" ht="15.05" customHeight="1">
      <c r="A493" s="50">
        <v>487</v>
      </c>
      <c r="B493" s="16"/>
      <c r="C493" s="25" t="str">
        <f t="shared" si="9"/>
        <v/>
      </c>
      <c r="D493" s="48">
        <v>1906</v>
      </c>
      <c r="E493" s="17"/>
      <c r="F493" s="17"/>
      <c r="G493" s="17"/>
      <c r="H493" s="18"/>
      <c r="I493" s="118"/>
      <c r="J493" s="118"/>
      <c r="K493" s="118"/>
      <c r="L493" s="118"/>
      <c r="M493" s="118"/>
    </row>
    <row r="494" spans="1:13" ht="15.05" customHeight="1">
      <c r="A494" s="50">
        <v>488</v>
      </c>
      <c r="B494" s="16"/>
      <c r="C494" s="25" t="str">
        <f t="shared" si="9"/>
        <v/>
      </c>
      <c r="D494" s="48">
        <v>1906</v>
      </c>
      <c r="E494" s="17"/>
      <c r="F494" s="17"/>
      <c r="G494" s="17"/>
      <c r="H494" s="18"/>
      <c r="I494" s="118"/>
      <c r="J494" s="118"/>
      <c r="K494" s="118"/>
      <c r="L494" s="118"/>
      <c r="M494" s="118"/>
    </row>
    <row r="495" spans="1:13" ht="15.05" customHeight="1">
      <c r="A495" s="50">
        <v>489</v>
      </c>
      <c r="B495" s="16"/>
      <c r="C495" s="25" t="str">
        <f t="shared" si="9"/>
        <v/>
      </c>
      <c r="D495" s="48">
        <v>1906</v>
      </c>
      <c r="E495" s="17"/>
      <c r="F495" s="17"/>
      <c r="G495" s="17"/>
      <c r="H495" s="18"/>
      <c r="I495" s="118"/>
      <c r="J495" s="118"/>
      <c r="K495" s="118"/>
      <c r="L495" s="118"/>
      <c r="M495" s="118"/>
    </row>
    <row r="496" spans="1:13" ht="15.05" customHeight="1">
      <c r="A496" s="50">
        <v>490</v>
      </c>
      <c r="B496" s="16"/>
      <c r="C496" s="25" t="str">
        <f t="shared" si="9"/>
        <v/>
      </c>
      <c r="D496" s="48">
        <v>1906</v>
      </c>
      <c r="E496" s="17"/>
      <c r="F496" s="17"/>
      <c r="G496" s="17"/>
      <c r="H496" s="18"/>
      <c r="I496" s="118"/>
      <c r="J496" s="118"/>
      <c r="K496" s="118"/>
      <c r="L496" s="118"/>
      <c r="M496" s="118"/>
    </row>
    <row r="497" spans="1:13" ht="15.05" customHeight="1">
      <c r="A497" s="50">
        <v>491</v>
      </c>
      <c r="B497" s="16"/>
      <c r="C497" s="25" t="str">
        <f t="shared" si="9"/>
        <v/>
      </c>
      <c r="D497" s="48">
        <v>1906</v>
      </c>
      <c r="E497" s="17"/>
      <c r="F497" s="17"/>
      <c r="G497" s="17"/>
      <c r="H497" s="18"/>
      <c r="I497" s="118"/>
      <c r="J497" s="118"/>
      <c r="K497" s="118"/>
      <c r="L497" s="118"/>
      <c r="M497" s="118"/>
    </row>
    <row r="498" spans="1:13" ht="15.05" customHeight="1">
      <c r="A498" s="50">
        <v>492</v>
      </c>
      <c r="B498" s="16"/>
      <c r="C498" s="25" t="str">
        <f t="shared" si="9"/>
        <v/>
      </c>
      <c r="D498" s="48">
        <v>1906</v>
      </c>
      <c r="E498" s="17"/>
      <c r="F498" s="17"/>
      <c r="G498" s="17"/>
      <c r="H498" s="18"/>
      <c r="I498" s="118"/>
      <c r="J498" s="118"/>
      <c r="K498" s="118"/>
      <c r="L498" s="118"/>
      <c r="M498" s="118"/>
    </row>
    <row r="499" spans="1:13" ht="15.05" customHeight="1">
      <c r="A499" s="50">
        <v>493</v>
      </c>
      <c r="B499" s="16"/>
      <c r="C499" s="25" t="str">
        <f t="shared" si="9"/>
        <v/>
      </c>
      <c r="D499" s="48">
        <v>1906</v>
      </c>
      <c r="E499" s="17"/>
      <c r="F499" s="17"/>
      <c r="G499" s="17"/>
      <c r="H499" s="18"/>
      <c r="I499" s="118"/>
      <c r="J499" s="118"/>
      <c r="K499" s="118"/>
      <c r="L499" s="118"/>
      <c r="M499" s="118"/>
    </row>
    <row r="500" spans="1:13" ht="15.05" customHeight="1">
      <c r="A500" s="50">
        <v>494</v>
      </c>
      <c r="B500" s="16"/>
      <c r="C500" s="25" t="str">
        <f t="shared" si="9"/>
        <v/>
      </c>
      <c r="D500" s="48">
        <v>1906</v>
      </c>
      <c r="E500" s="17"/>
      <c r="F500" s="17"/>
      <c r="G500" s="17"/>
      <c r="H500" s="18"/>
      <c r="I500" s="118"/>
      <c r="J500" s="118"/>
      <c r="K500" s="118"/>
      <c r="L500" s="118"/>
      <c r="M500" s="118"/>
    </row>
    <row r="501" spans="1:13" ht="15.05" customHeight="1">
      <c r="A501" s="50">
        <v>495</v>
      </c>
      <c r="B501" s="16"/>
      <c r="C501" s="25" t="str">
        <f t="shared" si="9"/>
        <v/>
      </c>
      <c r="D501" s="48">
        <v>1906</v>
      </c>
      <c r="E501" s="17"/>
      <c r="F501" s="17"/>
      <c r="G501" s="17"/>
      <c r="H501" s="18"/>
      <c r="I501" s="118"/>
      <c r="J501" s="118"/>
      <c r="K501" s="118"/>
      <c r="L501" s="118"/>
      <c r="M501" s="118"/>
    </row>
    <row r="502" spans="1:13" ht="15.05" customHeight="1">
      <c r="A502" s="50">
        <v>496</v>
      </c>
      <c r="B502" s="16"/>
      <c r="C502" s="25" t="str">
        <f t="shared" si="9"/>
        <v/>
      </c>
      <c r="D502" s="48">
        <v>1906</v>
      </c>
      <c r="E502" s="17"/>
      <c r="F502" s="17"/>
      <c r="G502" s="17"/>
      <c r="H502" s="18"/>
      <c r="I502" s="118"/>
      <c r="J502" s="118"/>
      <c r="K502" s="118"/>
      <c r="L502" s="118"/>
      <c r="M502" s="118"/>
    </row>
    <row r="503" spans="1:13" ht="15.05" customHeight="1">
      <c r="A503" s="50">
        <v>497</v>
      </c>
      <c r="B503" s="16"/>
      <c r="C503" s="25" t="str">
        <f t="shared" si="9"/>
        <v/>
      </c>
      <c r="D503" s="48">
        <v>1906</v>
      </c>
      <c r="E503" s="17"/>
      <c r="F503" s="17"/>
      <c r="G503" s="17"/>
      <c r="H503" s="18"/>
      <c r="I503" s="118"/>
      <c r="J503" s="118"/>
      <c r="K503" s="118"/>
      <c r="L503" s="118"/>
      <c r="M503" s="118"/>
    </row>
    <row r="504" spans="1:13" ht="15.05" customHeight="1">
      <c r="A504" s="50">
        <v>498</v>
      </c>
      <c r="B504" s="16"/>
      <c r="C504" s="25" t="str">
        <f t="shared" si="9"/>
        <v/>
      </c>
      <c r="D504" s="48">
        <v>1906</v>
      </c>
      <c r="E504" s="17"/>
      <c r="F504" s="17"/>
      <c r="G504" s="17"/>
      <c r="H504" s="18"/>
      <c r="I504" s="118"/>
      <c r="J504" s="118"/>
      <c r="K504" s="118"/>
      <c r="L504" s="118"/>
      <c r="M504" s="118"/>
    </row>
    <row r="505" spans="1:13" ht="15.05" customHeight="1">
      <c r="A505" s="50">
        <v>499</v>
      </c>
      <c r="B505" s="16"/>
      <c r="C505" s="25" t="str">
        <f t="shared" si="9"/>
        <v/>
      </c>
      <c r="D505" s="48">
        <v>1906</v>
      </c>
      <c r="E505" s="17"/>
      <c r="F505" s="17"/>
      <c r="G505" s="17"/>
      <c r="H505" s="18"/>
      <c r="I505" s="118"/>
      <c r="J505" s="118"/>
      <c r="K505" s="118"/>
      <c r="L505" s="118"/>
      <c r="M505" s="118"/>
    </row>
    <row r="506" spans="1:13" ht="15.05" customHeight="1">
      <c r="A506" s="50">
        <v>500</v>
      </c>
      <c r="B506" s="16"/>
      <c r="C506" s="25" t="str">
        <f t="shared" si="9"/>
        <v/>
      </c>
      <c r="D506" s="48">
        <v>1906</v>
      </c>
      <c r="E506" s="17"/>
      <c r="F506" s="17"/>
      <c r="G506" s="17"/>
      <c r="H506" s="18"/>
      <c r="I506" s="118"/>
      <c r="J506" s="118"/>
      <c r="K506" s="118"/>
      <c r="L506" s="118"/>
      <c r="M506" s="118"/>
    </row>
    <row r="507" spans="1:13" ht="15.05" customHeight="1">
      <c r="A507" s="50">
        <v>501</v>
      </c>
      <c r="B507" s="16"/>
      <c r="C507" s="25" t="str">
        <f t="shared" si="9"/>
        <v/>
      </c>
      <c r="D507" s="48">
        <v>1906</v>
      </c>
      <c r="E507" s="17"/>
      <c r="F507" s="17"/>
      <c r="G507" s="17"/>
      <c r="H507" s="18"/>
      <c r="I507" s="117"/>
      <c r="J507" s="118"/>
      <c r="K507" s="118"/>
      <c r="L507" s="118"/>
      <c r="M507" s="118"/>
    </row>
    <row r="508" spans="1:13" ht="15.05" customHeight="1">
      <c r="A508" s="50">
        <v>502</v>
      </c>
      <c r="B508" s="16"/>
      <c r="C508" s="25" t="str">
        <f t="shared" si="9"/>
        <v/>
      </c>
      <c r="D508" s="48">
        <v>1906</v>
      </c>
      <c r="E508" s="17"/>
      <c r="F508" s="17"/>
      <c r="G508" s="17"/>
      <c r="H508" s="18"/>
      <c r="I508" s="117"/>
      <c r="J508" s="118"/>
      <c r="K508" s="118"/>
      <c r="L508" s="118"/>
      <c r="M508" s="118"/>
    </row>
    <row r="509" spans="1:13" ht="15.05" customHeight="1">
      <c r="A509" s="50">
        <v>503</v>
      </c>
      <c r="B509" s="16"/>
      <c r="C509" s="25" t="str">
        <f t="shared" si="9"/>
        <v/>
      </c>
      <c r="D509" s="48">
        <v>1906</v>
      </c>
      <c r="E509" s="17"/>
      <c r="F509" s="17"/>
      <c r="G509" s="17"/>
      <c r="H509" s="18"/>
      <c r="I509" s="117"/>
      <c r="J509" s="118"/>
      <c r="K509" s="118"/>
      <c r="L509" s="118"/>
      <c r="M509" s="118"/>
    </row>
    <row r="510" spans="1:13" ht="15.05" customHeight="1">
      <c r="A510" s="50">
        <v>504</v>
      </c>
      <c r="B510" s="16"/>
      <c r="C510" s="25" t="str">
        <f t="shared" si="9"/>
        <v/>
      </c>
      <c r="D510" s="48">
        <v>1906</v>
      </c>
      <c r="E510" s="17"/>
      <c r="F510" s="17"/>
      <c r="G510" s="17"/>
      <c r="H510" s="18"/>
      <c r="I510" s="117"/>
      <c r="J510" s="118"/>
      <c r="K510" s="118"/>
      <c r="L510" s="118"/>
      <c r="M510" s="118"/>
    </row>
    <row r="511" spans="1:13" ht="15.05" customHeight="1">
      <c r="A511" s="50">
        <v>505</v>
      </c>
      <c r="B511" s="16"/>
      <c r="C511" s="25" t="str">
        <f t="shared" si="9"/>
        <v/>
      </c>
      <c r="D511" s="48">
        <v>1906</v>
      </c>
      <c r="E511" s="17"/>
      <c r="F511" s="17"/>
      <c r="G511" s="17"/>
      <c r="H511" s="18"/>
      <c r="I511" s="117"/>
      <c r="J511" s="118"/>
      <c r="K511" s="118"/>
      <c r="L511" s="118"/>
      <c r="M511" s="118"/>
    </row>
    <row r="512" spans="1:13" ht="15.05" customHeight="1">
      <c r="A512" s="50">
        <v>506</v>
      </c>
      <c r="B512" s="16"/>
      <c r="C512" s="25" t="str">
        <f t="shared" si="9"/>
        <v/>
      </c>
      <c r="D512" s="48">
        <v>1906</v>
      </c>
      <c r="E512" s="17"/>
      <c r="F512" s="17"/>
      <c r="G512" s="17"/>
      <c r="H512" s="18"/>
      <c r="I512" s="117"/>
      <c r="J512" s="118"/>
      <c r="K512" s="118"/>
      <c r="L512" s="118"/>
      <c r="M512" s="118"/>
    </row>
    <row r="513" spans="1:13" ht="15.05" customHeight="1">
      <c r="A513" s="50">
        <v>507</v>
      </c>
      <c r="B513" s="16"/>
      <c r="C513" s="25" t="str">
        <f t="shared" si="9"/>
        <v/>
      </c>
      <c r="D513" s="48">
        <v>1906</v>
      </c>
      <c r="E513" s="17"/>
      <c r="F513" s="17"/>
      <c r="G513" s="17"/>
      <c r="H513" s="18"/>
      <c r="I513" s="117"/>
      <c r="J513" s="118"/>
      <c r="K513" s="118"/>
      <c r="L513" s="118"/>
      <c r="M513" s="118"/>
    </row>
    <row r="514" spans="1:13" ht="15.05" customHeight="1">
      <c r="A514" s="50">
        <v>508</v>
      </c>
      <c r="B514" s="16"/>
      <c r="C514" s="25" t="str">
        <f t="shared" si="9"/>
        <v/>
      </c>
      <c r="D514" s="48">
        <v>1906</v>
      </c>
      <c r="E514" s="17"/>
      <c r="F514" s="17"/>
      <c r="G514" s="17"/>
      <c r="H514" s="18"/>
      <c r="I514" s="117"/>
      <c r="J514" s="118"/>
      <c r="K514" s="118"/>
      <c r="L514" s="118"/>
      <c r="M514" s="118"/>
    </row>
    <row r="515" spans="1:13" ht="15.05" customHeight="1">
      <c r="A515" s="50">
        <v>509</v>
      </c>
      <c r="B515" s="16"/>
      <c r="C515" s="25" t="str">
        <f t="shared" si="9"/>
        <v/>
      </c>
      <c r="D515" s="48">
        <v>1906</v>
      </c>
      <c r="E515" s="17"/>
      <c r="F515" s="17"/>
      <c r="G515" s="17"/>
      <c r="H515" s="18"/>
      <c r="I515" s="117"/>
      <c r="J515" s="118"/>
      <c r="K515" s="118"/>
      <c r="L515" s="118"/>
      <c r="M515" s="118"/>
    </row>
    <row r="516" spans="1:13" ht="15.05" customHeight="1">
      <c r="A516" s="50">
        <v>510</v>
      </c>
      <c r="B516" s="16"/>
      <c r="C516" s="25" t="str">
        <f t="shared" si="9"/>
        <v/>
      </c>
      <c r="D516" s="48">
        <v>1906</v>
      </c>
      <c r="E516" s="17"/>
      <c r="F516" s="17"/>
      <c r="G516" s="17"/>
      <c r="H516" s="18"/>
      <c r="I516" s="117"/>
      <c r="J516" s="118"/>
      <c r="K516" s="118"/>
      <c r="L516" s="118"/>
      <c r="M516" s="118"/>
    </row>
    <row r="517" spans="1:13" ht="15.05" customHeight="1">
      <c r="A517" s="50">
        <v>511</v>
      </c>
      <c r="B517" s="16"/>
      <c r="C517" s="25" t="str">
        <f t="shared" si="9"/>
        <v/>
      </c>
      <c r="D517" s="48">
        <v>1906</v>
      </c>
      <c r="E517" s="17"/>
      <c r="F517" s="17"/>
      <c r="G517" s="17"/>
      <c r="H517" s="18"/>
      <c r="I517" s="117"/>
      <c r="J517" s="118"/>
      <c r="K517" s="118"/>
      <c r="L517" s="118"/>
      <c r="M517" s="118"/>
    </row>
    <row r="518" spans="1:13" ht="15.05" customHeight="1">
      <c r="A518" s="50">
        <v>512</v>
      </c>
      <c r="B518" s="16"/>
      <c r="C518" s="25" t="str">
        <f t="shared" si="9"/>
        <v/>
      </c>
      <c r="D518" s="48">
        <v>1906</v>
      </c>
      <c r="E518" s="17"/>
      <c r="F518" s="17"/>
      <c r="G518" s="17"/>
      <c r="H518" s="18"/>
      <c r="I518" s="117"/>
      <c r="J518" s="118"/>
      <c r="K518" s="118"/>
      <c r="L518" s="118"/>
      <c r="M518" s="118"/>
    </row>
    <row r="519" spans="1:13" ht="15.05" customHeight="1">
      <c r="A519" s="50">
        <v>513</v>
      </c>
      <c r="B519" s="16"/>
      <c r="C519" s="25" t="str">
        <f t="shared" ref="C519:C582" si="10">IF($B519="","",VLOOKUP($B519,$J$8:$K$113,2,FALSE))</f>
        <v/>
      </c>
      <c r="D519" s="48">
        <v>1906</v>
      </c>
      <c r="E519" s="17"/>
      <c r="F519" s="17"/>
      <c r="G519" s="17"/>
      <c r="H519" s="18"/>
      <c r="I519" s="117"/>
      <c r="J519" s="118"/>
      <c r="K519" s="118"/>
      <c r="L519" s="118"/>
      <c r="M519" s="118"/>
    </row>
    <row r="520" spans="1:13" ht="15.05" customHeight="1">
      <c r="A520" s="50">
        <v>514</v>
      </c>
      <c r="B520" s="16"/>
      <c r="C520" s="25" t="str">
        <f t="shared" si="10"/>
        <v/>
      </c>
      <c r="D520" s="48">
        <v>1906</v>
      </c>
      <c r="E520" s="17"/>
      <c r="F520" s="17"/>
      <c r="G520" s="17"/>
      <c r="H520" s="18"/>
      <c r="I520" s="117"/>
      <c r="J520" s="118"/>
      <c r="K520" s="118"/>
      <c r="L520" s="118"/>
      <c r="M520" s="118"/>
    </row>
    <row r="521" spans="1:13" ht="15.05" customHeight="1">
      <c r="A521" s="50">
        <v>515</v>
      </c>
      <c r="B521" s="16"/>
      <c r="C521" s="25" t="str">
        <f t="shared" si="10"/>
        <v/>
      </c>
      <c r="D521" s="48">
        <v>1906</v>
      </c>
      <c r="E521" s="17"/>
      <c r="F521" s="17"/>
      <c r="G521" s="17"/>
      <c r="H521" s="18"/>
      <c r="I521" s="117"/>
      <c r="J521" s="118"/>
      <c r="K521" s="118"/>
      <c r="L521" s="118"/>
      <c r="M521" s="118"/>
    </row>
    <row r="522" spans="1:13" ht="15.05" customHeight="1">
      <c r="A522" s="50">
        <v>516</v>
      </c>
      <c r="B522" s="16"/>
      <c r="C522" s="25" t="str">
        <f t="shared" si="10"/>
        <v/>
      </c>
      <c r="D522" s="48">
        <v>1906</v>
      </c>
      <c r="E522" s="17"/>
      <c r="F522" s="17"/>
      <c r="G522" s="17"/>
      <c r="H522" s="18"/>
      <c r="I522" s="117"/>
      <c r="J522" s="118"/>
      <c r="K522" s="118"/>
      <c r="L522" s="118"/>
      <c r="M522" s="118"/>
    </row>
    <row r="523" spans="1:13" ht="15.05" customHeight="1">
      <c r="A523" s="50">
        <v>517</v>
      </c>
      <c r="B523" s="16"/>
      <c r="C523" s="25" t="str">
        <f t="shared" si="10"/>
        <v/>
      </c>
      <c r="D523" s="48">
        <v>1906</v>
      </c>
      <c r="E523" s="17"/>
      <c r="F523" s="17"/>
      <c r="G523" s="17"/>
      <c r="H523" s="18"/>
      <c r="I523" s="117"/>
      <c r="J523" s="118"/>
      <c r="K523" s="118"/>
      <c r="L523" s="118"/>
      <c r="M523" s="118"/>
    </row>
    <row r="524" spans="1:13" ht="15.05" customHeight="1">
      <c r="A524" s="50">
        <v>518</v>
      </c>
      <c r="B524" s="16"/>
      <c r="C524" s="25" t="str">
        <f t="shared" si="10"/>
        <v/>
      </c>
      <c r="D524" s="48">
        <v>1906</v>
      </c>
      <c r="E524" s="17"/>
      <c r="F524" s="17"/>
      <c r="G524" s="17"/>
      <c r="H524" s="18"/>
      <c r="I524" s="117"/>
      <c r="J524" s="118"/>
      <c r="K524" s="118"/>
      <c r="L524" s="118"/>
      <c r="M524" s="118"/>
    </row>
    <row r="525" spans="1:13" ht="15.05" customHeight="1">
      <c r="A525" s="50">
        <v>519</v>
      </c>
      <c r="B525" s="16"/>
      <c r="C525" s="25" t="str">
        <f t="shared" si="10"/>
        <v/>
      </c>
      <c r="D525" s="48">
        <v>1906</v>
      </c>
      <c r="E525" s="17"/>
      <c r="F525" s="17"/>
      <c r="G525" s="17"/>
      <c r="H525" s="18"/>
      <c r="I525" s="117"/>
      <c r="J525" s="118"/>
      <c r="K525" s="118"/>
      <c r="L525" s="118"/>
      <c r="M525" s="118"/>
    </row>
    <row r="526" spans="1:13" ht="15.05" customHeight="1">
      <c r="A526" s="50">
        <v>520</v>
      </c>
      <c r="B526" s="16"/>
      <c r="C526" s="25" t="str">
        <f t="shared" si="10"/>
        <v/>
      </c>
      <c r="D526" s="48">
        <v>1906</v>
      </c>
      <c r="E526" s="17"/>
      <c r="F526" s="17"/>
      <c r="G526" s="17"/>
      <c r="H526" s="18"/>
      <c r="I526" s="117"/>
      <c r="J526" s="118"/>
      <c r="K526" s="118"/>
      <c r="L526" s="118"/>
      <c r="M526" s="118"/>
    </row>
    <row r="527" spans="1:13" ht="15.05" customHeight="1">
      <c r="A527" s="50">
        <v>521</v>
      </c>
      <c r="B527" s="16"/>
      <c r="C527" s="25" t="str">
        <f t="shared" si="10"/>
        <v/>
      </c>
      <c r="D527" s="48">
        <v>1906</v>
      </c>
      <c r="E527" s="17"/>
      <c r="F527" s="17"/>
      <c r="G527" s="17"/>
      <c r="H527" s="18"/>
      <c r="I527" s="117"/>
      <c r="J527" s="118"/>
      <c r="K527" s="118"/>
      <c r="L527" s="118"/>
      <c r="M527" s="118"/>
    </row>
    <row r="528" spans="1:13" ht="15.05" customHeight="1">
      <c r="A528" s="50">
        <v>522</v>
      </c>
      <c r="B528" s="16"/>
      <c r="C528" s="25" t="str">
        <f t="shared" si="10"/>
        <v/>
      </c>
      <c r="D528" s="48">
        <v>1906</v>
      </c>
      <c r="E528" s="17"/>
      <c r="F528" s="17"/>
      <c r="G528" s="17"/>
      <c r="H528" s="18"/>
      <c r="I528" s="117"/>
      <c r="J528" s="118"/>
      <c r="K528" s="118"/>
      <c r="L528" s="118"/>
      <c r="M528" s="118"/>
    </row>
    <row r="529" spans="1:13" ht="15.05" customHeight="1">
      <c r="A529" s="50">
        <v>523</v>
      </c>
      <c r="B529" s="16"/>
      <c r="C529" s="25" t="str">
        <f t="shared" si="10"/>
        <v/>
      </c>
      <c r="D529" s="48">
        <v>1906</v>
      </c>
      <c r="E529" s="17"/>
      <c r="F529" s="17"/>
      <c r="G529" s="17"/>
      <c r="H529" s="18"/>
      <c r="I529" s="117"/>
      <c r="J529" s="118"/>
      <c r="K529" s="118"/>
      <c r="L529" s="118"/>
      <c r="M529" s="118"/>
    </row>
    <row r="530" spans="1:13" ht="15.05" customHeight="1">
      <c r="A530" s="50">
        <v>524</v>
      </c>
      <c r="B530" s="16"/>
      <c r="C530" s="25" t="str">
        <f t="shared" si="10"/>
        <v/>
      </c>
      <c r="D530" s="48">
        <v>1906</v>
      </c>
      <c r="E530" s="17"/>
      <c r="F530" s="17"/>
      <c r="G530" s="17"/>
      <c r="H530" s="18"/>
      <c r="I530" s="117"/>
      <c r="J530" s="118"/>
      <c r="K530" s="118"/>
      <c r="L530" s="118"/>
      <c r="M530" s="118"/>
    </row>
    <row r="531" spans="1:13" ht="15.05" customHeight="1">
      <c r="A531" s="50">
        <v>525</v>
      </c>
      <c r="B531" s="16"/>
      <c r="C531" s="25" t="str">
        <f t="shared" si="10"/>
        <v/>
      </c>
      <c r="D531" s="48">
        <v>1906</v>
      </c>
      <c r="E531" s="17"/>
      <c r="F531" s="17"/>
      <c r="G531" s="17"/>
      <c r="H531" s="18"/>
      <c r="I531" s="117"/>
      <c r="J531" s="118"/>
      <c r="K531" s="118"/>
      <c r="L531" s="118"/>
      <c r="M531" s="118"/>
    </row>
    <row r="532" spans="1:13" ht="15.05" customHeight="1">
      <c r="A532" s="50">
        <v>526</v>
      </c>
      <c r="B532" s="16"/>
      <c r="C532" s="25" t="str">
        <f t="shared" si="10"/>
        <v/>
      </c>
      <c r="D532" s="48">
        <v>1906</v>
      </c>
      <c r="E532" s="17"/>
      <c r="F532" s="17"/>
      <c r="G532" s="17"/>
      <c r="H532" s="18"/>
      <c r="I532" s="117"/>
      <c r="J532" s="118"/>
      <c r="K532" s="118"/>
      <c r="L532" s="118"/>
      <c r="M532" s="118"/>
    </row>
    <row r="533" spans="1:13" ht="15.05" customHeight="1">
      <c r="A533" s="50">
        <v>527</v>
      </c>
      <c r="B533" s="16"/>
      <c r="C533" s="25" t="str">
        <f t="shared" si="10"/>
        <v/>
      </c>
      <c r="D533" s="48">
        <v>1906</v>
      </c>
      <c r="E533" s="17"/>
      <c r="F533" s="17"/>
      <c r="G533" s="17"/>
      <c r="H533" s="18"/>
      <c r="I533" s="117"/>
      <c r="J533" s="118"/>
      <c r="K533" s="118"/>
      <c r="L533" s="118"/>
      <c r="M533" s="118"/>
    </row>
    <row r="534" spans="1:13" ht="15.05" customHeight="1">
      <c r="A534" s="50">
        <v>528</v>
      </c>
      <c r="B534" s="16"/>
      <c r="C534" s="25" t="str">
        <f t="shared" si="10"/>
        <v/>
      </c>
      <c r="D534" s="48">
        <v>1906</v>
      </c>
      <c r="E534" s="17"/>
      <c r="F534" s="17"/>
      <c r="G534" s="17"/>
      <c r="H534" s="18"/>
      <c r="I534" s="117"/>
      <c r="J534" s="118"/>
      <c r="K534" s="118"/>
      <c r="L534" s="118"/>
      <c r="M534" s="118"/>
    </row>
    <row r="535" spans="1:13" ht="15.05" customHeight="1">
      <c r="A535" s="50">
        <v>529</v>
      </c>
      <c r="B535" s="16"/>
      <c r="C535" s="25" t="str">
        <f t="shared" si="10"/>
        <v/>
      </c>
      <c r="D535" s="48">
        <v>1906</v>
      </c>
      <c r="E535" s="17"/>
      <c r="F535" s="17"/>
      <c r="G535" s="17"/>
      <c r="H535" s="18"/>
      <c r="I535" s="117"/>
      <c r="J535" s="118"/>
      <c r="K535" s="118"/>
      <c r="L535" s="118"/>
      <c r="M535" s="118"/>
    </row>
    <row r="536" spans="1:13" ht="15.05" customHeight="1">
      <c r="A536" s="50">
        <v>530</v>
      </c>
      <c r="B536" s="16"/>
      <c r="C536" s="25" t="str">
        <f t="shared" si="10"/>
        <v/>
      </c>
      <c r="D536" s="48">
        <v>1906</v>
      </c>
      <c r="E536" s="17"/>
      <c r="F536" s="17"/>
      <c r="G536" s="17"/>
      <c r="H536" s="18"/>
      <c r="I536" s="117"/>
      <c r="J536" s="118"/>
      <c r="K536" s="118"/>
      <c r="L536" s="118"/>
      <c r="M536" s="118"/>
    </row>
    <row r="537" spans="1:13" ht="15.05" customHeight="1">
      <c r="A537" s="50">
        <v>531</v>
      </c>
      <c r="B537" s="16"/>
      <c r="C537" s="25" t="str">
        <f t="shared" si="10"/>
        <v/>
      </c>
      <c r="D537" s="48">
        <v>1906</v>
      </c>
      <c r="E537" s="17"/>
      <c r="F537" s="17"/>
      <c r="G537" s="17"/>
      <c r="H537" s="18"/>
      <c r="I537" s="117"/>
      <c r="J537" s="118"/>
      <c r="K537" s="118"/>
      <c r="L537" s="118"/>
      <c r="M537" s="118"/>
    </row>
    <row r="538" spans="1:13" ht="15.05" customHeight="1">
      <c r="A538" s="50">
        <v>532</v>
      </c>
      <c r="B538" s="16"/>
      <c r="C538" s="25" t="str">
        <f t="shared" si="10"/>
        <v/>
      </c>
      <c r="D538" s="48">
        <v>1906</v>
      </c>
      <c r="E538" s="17"/>
      <c r="F538" s="17"/>
      <c r="G538" s="17"/>
      <c r="H538" s="18"/>
      <c r="I538" s="117"/>
      <c r="J538" s="118"/>
      <c r="K538" s="118"/>
      <c r="L538" s="118"/>
      <c r="M538" s="118"/>
    </row>
    <row r="539" spans="1:13" ht="15.05" customHeight="1">
      <c r="A539" s="50">
        <v>533</v>
      </c>
      <c r="B539" s="16"/>
      <c r="C539" s="25" t="str">
        <f t="shared" si="10"/>
        <v/>
      </c>
      <c r="D539" s="48">
        <v>1906</v>
      </c>
      <c r="E539" s="17"/>
      <c r="F539" s="17"/>
      <c r="G539" s="17"/>
      <c r="H539" s="18"/>
      <c r="I539" s="117"/>
      <c r="J539" s="118"/>
      <c r="K539" s="118"/>
      <c r="L539" s="118"/>
      <c r="M539" s="118"/>
    </row>
    <row r="540" spans="1:13" ht="15.05" customHeight="1">
      <c r="A540" s="50">
        <v>534</v>
      </c>
      <c r="B540" s="16"/>
      <c r="C540" s="25" t="str">
        <f t="shared" si="10"/>
        <v/>
      </c>
      <c r="D540" s="48">
        <v>1906</v>
      </c>
      <c r="E540" s="17"/>
      <c r="F540" s="17"/>
      <c r="G540" s="17"/>
      <c r="H540" s="18"/>
      <c r="I540" s="117"/>
      <c r="J540" s="118"/>
      <c r="K540" s="118"/>
      <c r="L540" s="118"/>
      <c r="M540" s="118"/>
    </row>
    <row r="541" spans="1:13" ht="15.05" customHeight="1">
      <c r="A541" s="50">
        <v>535</v>
      </c>
      <c r="B541" s="16"/>
      <c r="C541" s="25" t="str">
        <f t="shared" si="10"/>
        <v/>
      </c>
      <c r="D541" s="48">
        <v>1906</v>
      </c>
      <c r="E541" s="17"/>
      <c r="F541" s="17"/>
      <c r="G541" s="17"/>
      <c r="H541" s="18"/>
      <c r="I541" s="117"/>
      <c r="J541" s="118"/>
      <c r="K541" s="118"/>
      <c r="L541" s="118"/>
      <c r="M541" s="118"/>
    </row>
    <row r="542" spans="1:13" ht="15.05" customHeight="1">
      <c r="A542" s="50">
        <v>536</v>
      </c>
      <c r="B542" s="16"/>
      <c r="C542" s="25" t="str">
        <f t="shared" si="10"/>
        <v/>
      </c>
      <c r="D542" s="48">
        <v>1906</v>
      </c>
      <c r="E542" s="17"/>
      <c r="F542" s="17"/>
      <c r="G542" s="17"/>
      <c r="H542" s="18"/>
      <c r="I542" s="117"/>
      <c r="J542" s="118"/>
      <c r="K542" s="118"/>
      <c r="L542" s="118"/>
      <c r="M542" s="118"/>
    </row>
    <row r="543" spans="1:13" ht="15.05" customHeight="1">
      <c r="A543" s="50">
        <v>537</v>
      </c>
      <c r="B543" s="16"/>
      <c r="C543" s="25" t="str">
        <f t="shared" si="10"/>
        <v/>
      </c>
      <c r="D543" s="48">
        <v>1906</v>
      </c>
      <c r="E543" s="17"/>
      <c r="F543" s="17"/>
      <c r="G543" s="17"/>
      <c r="H543" s="18"/>
      <c r="I543" s="117"/>
      <c r="J543" s="118"/>
      <c r="K543" s="118"/>
      <c r="L543" s="118"/>
      <c r="M543" s="118"/>
    </row>
    <row r="544" spans="1:13" ht="15.05" customHeight="1">
      <c r="A544" s="50">
        <v>538</v>
      </c>
      <c r="B544" s="16"/>
      <c r="C544" s="25" t="str">
        <f t="shared" si="10"/>
        <v/>
      </c>
      <c r="D544" s="48">
        <v>1906</v>
      </c>
      <c r="E544" s="17"/>
      <c r="F544" s="17"/>
      <c r="G544" s="17"/>
      <c r="H544" s="18"/>
      <c r="I544" s="117"/>
      <c r="J544" s="118"/>
      <c r="K544" s="118"/>
      <c r="L544" s="118"/>
      <c r="M544" s="118"/>
    </row>
    <row r="545" spans="1:13" ht="15.05" customHeight="1">
      <c r="A545" s="50">
        <v>539</v>
      </c>
      <c r="B545" s="16"/>
      <c r="C545" s="25" t="str">
        <f t="shared" si="10"/>
        <v/>
      </c>
      <c r="D545" s="48">
        <v>1906</v>
      </c>
      <c r="E545" s="17"/>
      <c r="F545" s="17"/>
      <c r="G545" s="17"/>
      <c r="H545" s="18"/>
      <c r="I545" s="117"/>
      <c r="J545" s="118"/>
      <c r="K545" s="118"/>
      <c r="L545" s="118"/>
      <c r="M545" s="118"/>
    </row>
    <row r="546" spans="1:13" ht="15.05" customHeight="1">
      <c r="A546" s="50">
        <v>540</v>
      </c>
      <c r="B546" s="16"/>
      <c r="C546" s="25" t="str">
        <f t="shared" si="10"/>
        <v/>
      </c>
      <c r="D546" s="48">
        <v>1906</v>
      </c>
      <c r="E546" s="17"/>
      <c r="F546" s="17"/>
      <c r="G546" s="17"/>
      <c r="H546" s="18"/>
      <c r="I546" s="117"/>
      <c r="J546" s="118"/>
      <c r="K546" s="118"/>
      <c r="L546" s="118"/>
      <c r="M546" s="118"/>
    </row>
    <row r="547" spans="1:13" ht="15.05" customHeight="1">
      <c r="A547" s="50">
        <v>541</v>
      </c>
      <c r="B547" s="16"/>
      <c r="C547" s="25" t="str">
        <f t="shared" si="10"/>
        <v/>
      </c>
      <c r="D547" s="48">
        <v>1906</v>
      </c>
      <c r="E547" s="17"/>
      <c r="F547" s="17"/>
      <c r="G547" s="17"/>
      <c r="H547" s="18"/>
      <c r="I547" s="117"/>
      <c r="J547" s="118"/>
      <c r="K547" s="118"/>
      <c r="L547" s="118"/>
      <c r="M547" s="118"/>
    </row>
    <row r="548" spans="1:13" ht="15.05" customHeight="1">
      <c r="A548" s="50">
        <v>542</v>
      </c>
      <c r="B548" s="16"/>
      <c r="C548" s="25" t="str">
        <f t="shared" si="10"/>
        <v/>
      </c>
      <c r="D548" s="48">
        <v>1906</v>
      </c>
      <c r="E548" s="17"/>
      <c r="F548" s="17"/>
      <c r="G548" s="17"/>
      <c r="H548" s="18"/>
      <c r="I548" s="117"/>
      <c r="J548" s="118"/>
      <c r="K548" s="118"/>
      <c r="L548" s="118"/>
      <c r="M548" s="118"/>
    </row>
    <row r="549" spans="1:13" ht="15.05" customHeight="1">
      <c r="A549" s="50">
        <v>543</v>
      </c>
      <c r="B549" s="16"/>
      <c r="C549" s="25" t="str">
        <f t="shared" si="10"/>
        <v/>
      </c>
      <c r="D549" s="48">
        <v>1906</v>
      </c>
      <c r="E549" s="17"/>
      <c r="F549" s="17"/>
      <c r="G549" s="17"/>
      <c r="H549" s="18"/>
      <c r="I549" s="117"/>
      <c r="J549" s="118"/>
      <c r="K549" s="118"/>
      <c r="L549" s="118"/>
      <c r="M549" s="118"/>
    </row>
    <row r="550" spans="1:13" ht="15.05" customHeight="1">
      <c r="A550" s="50">
        <v>544</v>
      </c>
      <c r="B550" s="16"/>
      <c r="C550" s="25" t="str">
        <f t="shared" si="10"/>
        <v/>
      </c>
      <c r="D550" s="48">
        <v>1906</v>
      </c>
      <c r="E550" s="17"/>
      <c r="F550" s="17"/>
      <c r="G550" s="17"/>
      <c r="H550" s="18"/>
      <c r="I550" s="117"/>
      <c r="J550" s="118"/>
      <c r="K550" s="118"/>
      <c r="L550" s="118"/>
      <c r="M550" s="118"/>
    </row>
    <row r="551" spans="1:13" ht="15.05" customHeight="1">
      <c r="A551" s="50">
        <v>545</v>
      </c>
      <c r="B551" s="16"/>
      <c r="C551" s="25" t="str">
        <f t="shared" si="10"/>
        <v/>
      </c>
      <c r="D551" s="48">
        <v>1906</v>
      </c>
      <c r="E551" s="17"/>
      <c r="F551" s="17"/>
      <c r="G551" s="17"/>
      <c r="H551" s="18"/>
      <c r="I551" s="117"/>
      <c r="J551" s="118"/>
      <c r="K551" s="118"/>
      <c r="L551" s="118"/>
      <c r="M551" s="118"/>
    </row>
    <row r="552" spans="1:13" ht="15.05" customHeight="1">
      <c r="A552" s="50">
        <v>546</v>
      </c>
      <c r="B552" s="16"/>
      <c r="C552" s="25" t="str">
        <f t="shared" si="10"/>
        <v/>
      </c>
      <c r="D552" s="48">
        <v>1906</v>
      </c>
      <c r="E552" s="17"/>
      <c r="F552" s="17"/>
      <c r="G552" s="17"/>
      <c r="H552" s="18"/>
      <c r="I552" s="117"/>
      <c r="J552" s="118"/>
      <c r="K552" s="118"/>
      <c r="L552" s="118"/>
      <c r="M552" s="118"/>
    </row>
    <row r="553" spans="1:13" ht="15.05" customHeight="1">
      <c r="A553" s="50">
        <v>547</v>
      </c>
      <c r="B553" s="16"/>
      <c r="C553" s="25" t="str">
        <f t="shared" si="10"/>
        <v/>
      </c>
      <c r="D553" s="48">
        <v>1906</v>
      </c>
      <c r="E553" s="17"/>
      <c r="F553" s="17"/>
      <c r="G553" s="17"/>
      <c r="H553" s="18"/>
      <c r="I553" s="117"/>
      <c r="J553" s="118"/>
      <c r="K553" s="118"/>
      <c r="L553" s="118"/>
      <c r="M553" s="118"/>
    </row>
    <row r="554" spans="1:13" ht="15.05" customHeight="1">
      <c r="A554" s="50">
        <v>548</v>
      </c>
      <c r="B554" s="16"/>
      <c r="C554" s="25" t="str">
        <f t="shared" si="10"/>
        <v/>
      </c>
      <c r="D554" s="48">
        <v>1906</v>
      </c>
      <c r="E554" s="17"/>
      <c r="F554" s="17"/>
      <c r="G554" s="17"/>
      <c r="H554" s="18"/>
      <c r="I554" s="117"/>
      <c r="J554" s="118"/>
      <c r="K554" s="118"/>
      <c r="L554" s="118"/>
      <c r="M554" s="118"/>
    </row>
    <row r="555" spans="1:13" ht="15.05" customHeight="1">
      <c r="A555" s="50">
        <v>549</v>
      </c>
      <c r="B555" s="16"/>
      <c r="C555" s="25" t="str">
        <f t="shared" si="10"/>
        <v/>
      </c>
      <c r="D555" s="48">
        <v>1906</v>
      </c>
      <c r="E555" s="17"/>
      <c r="F555" s="17"/>
      <c r="G555" s="17"/>
      <c r="H555" s="18"/>
      <c r="I555" s="117"/>
      <c r="J555" s="118"/>
      <c r="K555" s="118"/>
      <c r="L555" s="118"/>
      <c r="M555" s="118"/>
    </row>
    <row r="556" spans="1:13" ht="15.05" customHeight="1">
      <c r="A556" s="50">
        <v>550</v>
      </c>
      <c r="B556" s="16"/>
      <c r="C556" s="25" t="str">
        <f t="shared" si="10"/>
        <v/>
      </c>
      <c r="D556" s="48">
        <v>1906</v>
      </c>
      <c r="E556" s="17"/>
      <c r="F556" s="17"/>
      <c r="G556" s="17"/>
      <c r="H556" s="18"/>
      <c r="I556" s="117"/>
      <c r="J556" s="118"/>
      <c r="K556" s="118"/>
      <c r="L556" s="118"/>
      <c r="M556" s="118"/>
    </row>
    <row r="557" spans="1:13" ht="15.05" customHeight="1">
      <c r="A557" s="50">
        <v>551</v>
      </c>
      <c r="B557" s="16"/>
      <c r="C557" s="25" t="str">
        <f t="shared" si="10"/>
        <v/>
      </c>
      <c r="D557" s="48">
        <v>1906</v>
      </c>
      <c r="E557" s="17"/>
      <c r="F557" s="17"/>
      <c r="G557" s="17"/>
      <c r="H557" s="18"/>
      <c r="I557" s="117"/>
      <c r="J557" s="118"/>
      <c r="K557" s="118"/>
      <c r="L557" s="118"/>
      <c r="M557" s="118"/>
    </row>
    <row r="558" spans="1:13" ht="15.05" customHeight="1">
      <c r="A558" s="50">
        <v>552</v>
      </c>
      <c r="B558" s="16"/>
      <c r="C558" s="25" t="str">
        <f t="shared" si="10"/>
        <v/>
      </c>
      <c r="D558" s="48">
        <v>1906</v>
      </c>
      <c r="E558" s="17"/>
      <c r="F558" s="17"/>
      <c r="G558" s="17"/>
      <c r="H558" s="18"/>
      <c r="I558" s="117"/>
      <c r="J558" s="118"/>
      <c r="K558" s="118"/>
      <c r="L558" s="118"/>
      <c r="M558" s="118"/>
    </row>
    <row r="559" spans="1:13" ht="15.05" customHeight="1">
      <c r="A559" s="50">
        <v>553</v>
      </c>
      <c r="B559" s="16"/>
      <c r="C559" s="25" t="str">
        <f t="shared" si="10"/>
        <v/>
      </c>
      <c r="D559" s="48">
        <v>1906</v>
      </c>
      <c r="E559" s="17"/>
      <c r="F559" s="17"/>
      <c r="G559" s="17"/>
      <c r="H559" s="18"/>
      <c r="I559" s="117"/>
      <c r="J559" s="118"/>
      <c r="K559" s="118"/>
      <c r="L559" s="118"/>
      <c r="M559" s="118"/>
    </row>
    <row r="560" spans="1:13" ht="15.05" customHeight="1">
      <c r="A560" s="50">
        <v>554</v>
      </c>
      <c r="B560" s="16"/>
      <c r="C560" s="25" t="str">
        <f t="shared" si="10"/>
        <v/>
      </c>
      <c r="D560" s="48">
        <v>1906</v>
      </c>
      <c r="E560" s="17"/>
      <c r="F560" s="17"/>
      <c r="G560" s="17"/>
      <c r="H560" s="18"/>
      <c r="I560" s="117"/>
      <c r="J560" s="118"/>
      <c r="K560" s="118"/>
      <c r="L560" s="118"/>
      <c r="M560" s="118"/>
    </row>
    <row r="561" spans="1:13" ht="15.05" customHeight="1">
      <c r="A561" s="50">
        <v>555</v>
      </c>
      <c r="B561" s="16"/>
      <c r="C561" s="25" t="str">
        <f t="shared" si="10"/>
        <v/>
      </c>
      <c r="D561" s="48">
        <v>1906</v>
      </c>
      <c r="E561" s="17"/>
      <c r="F561" s="17"/>
      <c r="G561" s="17"/>
      <c r="H561" s="18"/>
      <c r="I561" s="117"/>
      <c r="J561" s="118"/>
      <c r="K561" s="118"/>
      <c r="L561" s="118"/>
      <c r="M561" s="118"/>
    </row>
    <row r="562" spans="1:13" ht="15.05" customHeight="1">
      <c r="A562" s="50">
        <v>556</v>
      </c>
      <c r="B562" s="16"/>
      <c r="C562" s="25" t="str">
        <f t="shared" si="10"/>
        <v/>
      </c>
      <c r="D562" s="48">
        <v>1906</v>
      </c>
      <c r="E562" s="17"/>
      <c r="F562" s="17"/>
      <c r="G562" s="17"/>
      <c r="H562" s="18"/>
      <c r="I562" s="117"/>
      <c r="J562" s="118"/>
      <c r="K562" s="118"/>
      <c r="L562" s="118"/>
      <c r="M562" s="118"/>
    </row>
    <row r="563" spans="1:13" ht="15.05" customHeight="1">
      <c r="A563" s="50">
        <v>557</v>
      </c>
      <c r="B563" s="16"/>
      <c r="C563" s="25" t="str">
        <f t="shared" si="10"/>
        <v/>
      </c>
      <c r="D563" s="48">
        <v>1906</v>
      </c>
      <c r="E563" s="17"/>
      <c r="F563" s="17"/>
      <c r="G563" s="17"/>
      <c r="H563" s="18"/>
      <c r="I563" s="117"/>
      <c r="J563" s="118"/>
      <c r="K563" s="118"/>
      <c r="L563" s="118"/>
      <c r="M563" s="118"/>
    </row>
    <row r="564" spans="1:13" ht="15.05" customHeight="1">
      <c r="A564" s="50">
        <v>558</v>
      </c>
      <c r="B564" s="16"/>
      <c r="C564" s="25" t="str">
        <f t="shared" si="10"/>
        <v/>
      </c>
      <c r="D564" s="48">
        <v>1906</v>
      </c>
      <c r="E564" s="17"/>
      <c r="F564" s="17"/>
      <c r="G564" s="17"/>
      <c r="H564" s="18"/>
      <c r="I564" s="117"/>
      <c r="J564" s="118"/>
      <c r="K564" s="118"/>
      <c r="L564" s="118"/>
      <c r="M564" s="118"/>
    </row>
    <row r="565" spans="1:13" ht="15.05" customHeight="1">
      <c r="A565" s="50">
        <v>559</v>
      </c>
      <c r="B565" s="16"/>
      <c r="C565" s="25" t="str">
        <f t="shared" si="10"/>
        <v/>
      </c>
      <c r="D565" s="48">
        <v>1906</v>
      </c>
      <c r="E565" s="17"/>
      <c r="F565" s="17"/>
      <c r="G565" s="17"/>
      <c r="H565" s="18"/>
      <c r="I565" s="117"/>
      <c r="J565" s="118"/>
      <c r="K565" s="118"/>
      <c r="L565" s="118"/>
      <c r="M565" s="118"/>
    </row>
    <row r="566" spans="1:13" ht="15.05" customHeight="1">
      <c r="A566" s="50">
        <v>560</v>
      </c>
      <c r="B566" s="16"/>
      <c r="C566" s="25" t="str">
        <f t="shared" si="10"/>
        <v/>
      </c>
      <c r="D566" s="48">
        <v>1906</v>
      </c>
      <c r="E566" s="17"/>
      <c r="F566" s="17"/>
      <c r="G566" s="17"/>
      <c r="H566" s="18"/>
      <c r="I566" s="117"/>
      <c r="J566" s="118"/>
      <c r="K566" s="118"/>
      <c r="L566" s="118"/>
      <c r="M566" s="118"/>
    </row>
    <row r="567" spans="1:13" ht="15.05" customHeight="1">
      <c r="A567" s="50">
        <v>561</v>
      </c>
      <c r="B567" s="16"/>
      <c r="C567" s="25" t="str">
        <f t="shared" si="10"/>
        <v/>
      </c>
      <c r="D567" s="48">
        <v>1906</v>
      </c>
      <c r="E567" s="17"/>
      <c r="F567" s="17"/>
      <c r="G567" s="17"/>
      <c r="H567" s="18"/>
      <c r="I567" s="117"/>
      <c r="J567" s="118"/>
      <c r="K567" s="118"/>
      <c r="L567" s="118"/>
      <c r="M567" s="118"/>
    </row>
    <row r="568" spans="1:13" ht="15.05" customHeight="1">
      <c r="A568" s="50">
        <v>562</v>
      </c>
      <c r="B568" s="16"/>
      <c r="C568" s="25" t="str">
        <f t="shared" si="10"/>
        <v/>
      </c>
      <c r="D568" s="48">
        <v>1906</v>
      </c>
      <c r="E568" s="17"/>
      <c r="F568" s="17"/>
      <c r="G568" s="17"/>
      <c r="H568" s="18"/>
      <c r="I568" s="117"/>
      <c r="J568" s="118"/>
      <c r="K568" s="118"/>
      <c r="L568" s="118"/>
      <c r="M568" s="118"/>
    </row>
    <row r="569" spans="1:13" ht="15.05" customHeight="1">
      <c r="A569" s="50">
        <v>563</v>
      </c>
      <c r="B569" s="16"/>
      <c r="C569" s="25" t="str">
        <f t="shared" si="10"/>
        <v/>
      </c>
      <c r="D569" s="48">
        <v>1906</v>
      </c>
      <c r="E569" s="17"/>
      <c r="F569" s="17"/>
      <c r="G569" s="17"/>
      <c r="H569" s="18"/>
      <c r="I569" s="117"/>
      <c r="J569" s="118"/>
      <c r="K569" s="118"/>
      <c r="L569" s="118"/>
      <c r="M569" s="118"/>
    </row>
    <row r="570" spans="1:13" ht="15.05" customHeight="1">
      <c r="A570" s="50">
        <v>564</v>
      </c>
      <c r="B570" s="16"/>
      <c r="C570" s="25" t="str">
        <f t="shared" si="10"/>
        <v/>
      </c>
      <c r="D570" s="48">
        <v>1906</v>
      </c>
      <c r="E570" s="17"/>
      <c r="F570" s="17"/>
      <c r="G570" s="17"/>
      <c r="H570" s="18"/>
      <c r="I570" s="117"/>
      <c r="J570" s="118"/>
      <c r="K570" s="118"/>
      <c r="L570" s="118"/>
      <c r="M570" s="118"/>
    </row>
    <row r="571" spans="1:13" ht="15.05" customHeight="1">
      <c r="A571" s="50">
        <v>565</v>
      </c>
      <c r="B571" s="16"/>
      <c r="C571" s="25" t="str">
        <f t="shared" si="10"/>
        <v/>
      </c>
      <c r="D571" s="48">
        <v>1906</v>
      </c>
      <c r="E571" s="17"/>
      <c r="F571" s="17"/>
      <c r="G571" s="17"/>
      <c r="H571" s="18"/>
      <c r="I571" s="117"/>
      <c r="J571" s="118"/>
      <c r="K571" s="118"/>
      <c r="L571" s="118"/>
      <c r="M571" s="118"/>
    </row>
    <row r="572" spans="1:13" ht="15.05" customHeight="1">
      <c r="A572" s="50">
        <v>566</v>
      </c>
      <c r="B572" s="16"/>
      <c r="C572" s="25" t="str">
        <f t="shared" si="10"/>
        <v/>
      </c>
      <c r="D572" s="48">
        <v>1906</v>
      </c>
      <c r="E572" s="17"/>
      <c r="F572" s="17"/>
      <c r="G572" s="17"/>
      <c r="H572" s="18"/>
      <c r="I572" s="117"/>
      <c r="J572" s="118"/>
      <c r="K572" s="118"/>
      <c r="L572" s="118"/>
      <c r="M572" s="118"/>
    </row>
    <row r="573" spans="1:13" ht="15.05" customHeight="1">
      <c r="A573" s="50">
        <v>567</v>
      </c>
      <c r="B573" s="16"/>
      <c r="C573" s="25" t="str">
        <f t="shared" si="10"/>
        <v/>
      </c>
      <c r="D573" s="48">
        <v>1906</v>
      </c>
      <c r="E573" s="17"/>
      <c r="F573" s="17"/>
      <c r="G573" s="17"/>
      <c r="H573" s="18"/>
      <c r="I573" s="117"/>
      <c r="J573" s="118"/>
      <c r="K573" s="118"/>
      <c r="L573" s="118"/>
      <c r="M573" s="118"/>
    </row>
    <row r="574" spans="1:13" ht="15.05" customHeight="1">
      <c r="A574" s="50">
        <v>568</v>
      </c>
      <c r="B574" s="16"/>
      <c r="C574" s="25" t="str">
        <f t="shared" si="10"/>
        <v/>
      </c>
      <c r="D574" s="48">
        <v>1906</v>
      </c>
      <c r="E574" s="17"/>
      <c r="F574" s="17"/>
      <c r="G574" s="17"/>
      <c r="H574" s="18"/>
      <c r="I574" s="117"/>
      <c r="J574" s="118"/>
      <c r="K574" s="118"/>
      <c r="L574" s="118"/>
      <c r="M574" s="118"/>
    </row>
    <row r="575" spans="1:13" ht="15.05" customHeight="1">
      <c r="A575" s="50">
        <v>569</v>
      </c>
      <c r="B575" s="16"/>
      <c r="C575" s="25" t="str">
        <f t="shared" si="10"/>
        <v/>
      </c>
      <c r="D575" s="48">
        <v>1906</v>
      </c>
      <c r="E575" s="17"/>
      <c r="F575" s="17"/>
      <c r="G575" s="17"/>
      <c r="H575" s="18"/>
      <c r="I575" s="117"/>
      <c r="J575" s="118"/>
      <c r="K575" s="118"/>
      <c r="L575" s="118"/>
      <c r="M575" s="118"/>
    </row>
    <row r="576" spans="1:13" ht="15.05" customHeight="1">
      <c r="A576" s="50">
        <v>570</v>
      </c>
      <c r="B576" s="16"/>
      <c r="C576" s="25" t="str">
        <f t="shared" si="10"/>
        <v/>
      </c>
      <c r="D576" s="48">
        <v>1906</v>
      </c>
      <c r="E576" s="17"/>
      <c r="F576" s="17"/>
      <c r="G576" s="17"/>
      <c r="H576" s="18"/>
      <c r="I576" s="117"/>
      <c r="J576" s="118"/>
      <c r="K576" s="118"/>
      <c r="L576" s="118"/>
      <c r="M576" s="118"/>
    </row>
    <row r="577" spans="1:13" ht="15.05" customHeight="1">
      <c r="A577" s="50">
        <v>571</v>
      </c>
      <c r="B577" s="16"/>
      <c r="C577" s="25" t="str">
        <f t="shared" si="10"/>
        <v/>
      </c>
      <c r="D577" s="48">
        <v>1906</v>
      </c>
      <c r="E577" s="17"/>
      <c r="F577" s="17"/>
      <c r="G577" s="17"/>
      <c r="H577" s="18"/>
      <c r="I577" s="117"/>
      <c r="J577" s="118"/>
      <c r="K577" s="118"/>
      <c r="L577" s="118"/>
      <c r="M577" s="118"/>
    </row>
    <row r="578" spans="1:13" ht="15.05" customHeight="1">
      <c r="A578" s="50">
        <v>572</v>
      </c>
      <c r="B578" s="16"/>
      <c r="C578" s="25" t="str">
        <f t="shared" si="10"/>
        <v/>
      </c>
      <c r="D578" s="48">
        <v>1906</v>
      </c>
      <c r="E578" s="17"/>
      <c r="F578" s="17"/>
      <c r="G578" s="17"/>
      <c r="H578" s="18"/>
      <c r="I578" s="117"/>
      <c r="J578" s="118"/>
      <c r="K578" s="118"/>
      <c r="L578" s="118"/>
      <c r="M578" s="118"/>
    </row>
    <row r="579" spans="1:13" ht="15.05" customHeight="1">
      <c r="A579" s="50">
        <v>573</v>
      </c>
      <c r="B579" s="16"/>
      <c r="C579" s="25" t="str">
        <f t="shared" si="10"/>
        <v/>
      </c>
      <c r="D579" s="48">
        <v>1906</v>
      </c>
      <c r="E579" s="17"/>
      <c r="F579" s="17"/>
      <c r="G579" s="17"/>
      <c r="H579" s="18"/>
      <c r="I579" s="117"/>
      <c r="J579" s="118"/>
      <c r="K579" s="118"/>
      <c r="L579" s="118"/>
      <c r="M579" s="118"/>
    </row>
    <row r="580" spans="1:13" ht="15.05" customHeight="1">
      <c r="A580" s="50">
        <v>574</v>
      </c>
      <c r="B580" s="16"/>
      <c r="C580" s="25" t="str">
        <f t="shared" si="10"/>
        <v/>
      </c>
      <c r="D580" s="48">
        <v>1906</v>
      </c>
      <c r="E580" s="17"/>
      <c r="F580" s="17"/>
      <c r="G580" s="17"/>
      <c r="H580" s="18"/>
      <c r="I580" s="117"/>
      <c r="J580" s="118"/>
      <c r="K580" s="118"/>
      <c r="L580" s="118"/>
      <c r="M580" s="118"/>
    </row>
    <row r="581" spans="1:13" ht="15.05" customHeight="1">
      <c r="A581" s="50">
        <v>575</v>
      </c>
      <c r="B581" s="16"/>
      <c r="C581" s="25" t="str">
        <f t="shared" si="10"/>
        <v/>
      </c>
      <c r="D581" s="48">
        <v>1906</v>
      </c>
      <c r="E581" s="17"/>
      <c r="F581" s="17"/>
      <c r="G581" s="17"/>
      <c r="H581" s="18"/>
      <c r="I581" s="117"/>
      <c r="J581" s="118"/>
      <c r="K581" s="118"/>
      <c r="L581" s="118"/>
      <c r="M581" s="118"/>
    </row>
    <row r="582" spans="1:13" ht="15.05" customHeight="1">
      <c r="A582" s="50">
        <v>576</v>
      </c>
      <c r="B582" s="16"/>
      <c r="C582" s="25" t="str">
        <f t="shared" si="10"/>
        <v/>
      </c>
      <c r="D582" s="48">
        <v>1906</v>
      </c>
      <c r="E582" s="17"/>
      <c r="F582" s="17"/>
      <c r="G582" s="17"/>
      <c r="H582" s="18"/>
      <c r="I582" s="117"/>
      <c r="J582" s="118"/>
      <c r="K582" s="118"/>
      <c r="L582" s="118"/>
      <c r="M582" s="118"/>
    </row>
    <row r="583" spans="1:13" ht="15.05" customHeight="1">
      <c r="A583" s="50">
        <v>577</v>
      </c>
      <c r="B583" s="16"/>
      <c r="C583" s="25" t="str">
        <f t="shared" ref="C583:C646" si="11">IF($B583="","",VLOOKUP($B583,$J$8:$K$113,2,FALSE))</f>
        <v/>
      </c>
      <c r="D583" s="48">
        <v>1906</v>
      </c>
      <c r="E583" s="17"/>
      <c r="F583" s="17"/>
      <c r="G583" s="17"/>
      <c r="H583" s="18"/>
      <c r="I583" s="117"/>
      <c r="J583" s="118"/>
      <c r="K583" s="118"/>
      <c r="L583" s="118"/>
      <c r="M583" s="118"/>
    </row>
    <row r="584" spans="1:13" ht="15.05" customHeight="1">
      <c r="A584" s="50">
        <v>578</v>
      </c>
      <c r="B584" s="16"/>
      <c r="C584" s="25" t="str">
        <f t="shared" si="11"/>
        <v/>
      </c>
      <c r="D584" s="48">
        <v>1906</v>
      </c>
      <c r="E584" s="17"/>
      <c r="F584" s="17"/>
      <c r="G584" s="17"/>
      <c r="H584" s="18"/>
      <c r="I584" s="117"/>
      <c r="J584" s="118"/>
      <c r="K584" s="118"/>
      <c r="L584" s="118"/>
      <c r="M584" s="118"/>
    </row>
    <row r="585" spans="1:13" ht="15.05" customHeight="1">
      <c r="A585" s="50">
        <v>579</v>
      </c>
      <c r="B585" s="16"/>
      <c r="C585" s="25" t="str">
        <f t="shared" si="11"/>
        <v/>
      </c>
      <c r="D585" s="48">
        <v>1906</v>
      </c>
      <c r="E585" s="17"/>
      <c r="F585" s="17"/>
      <c r="G585" s="17"/>
      <c r="H585" s="18"/>
      <c r="I585" s="117"/>
      <c r="J585" s="118"/>
      <c r="K585" s="118"/>
      <c r="L585" s="118"/>
      <c r="M585" s="118"/>
    </row>
    <row r="586" spans="1:13" ht="15.05" customHeight="1">
      <c r="A586" s="50">
        <v>580</v>
      </c>
      <c r="B586" s="16"/>
      <c r="C586" s="25" t="str">
        <f t="shared" si="11"/>
        <v/>
      </c>
      <c r="D586" s="48">
        <v>1906</v>
      </c>
      <c r="E586" s="17"/>
      <c r="F586" s="17"/>
      <c r="G586" s="17"/>
      <c r="H586" s="18"/>
      <c r="I586" s="117"/>
      <c r="J586" s="118"/>
      <c r="K586" s="118"/>
      <c r="L586" s="118"/>
      <c r="M586" s="118"/>
    </row>
    <row r="587" spans="1:13" ht="15.05" customHeight="1">
      <c r="A587" s="50">
        <v>581</v>
      </c>
      <c r="B587" s="16"/>
      <c r="C587" s="25" t="str">
        <f t="shared" si="11"/>
        <v/>
      </c>
      <c r="D587" s="48">
        <v>1906</v>
      </c>
      <c r="E587" s="17"/>
      <c r="F587" s="17"/>
      <c r="G587" s="17"/>
      <c r="H587" s="18"/>
      <c r="I587" s="117"/>
      <c r="J587" s="118"/>
      <c r="K587" s="118"/>
      <c r="L587" s="118"/>
      <c r="M587" s="118"/>
    </row>
    <row r="588" spans="1:13" ht="15.05" customHeight="1">
      <c r="A588" s="50">
        <v>582</v>
      </c>
      <c r="B588" s="16"/>
      <c r="C588" s="25" t="str">
        <f t="shared" si="11"/>
        <v/>
      </c>
      <c r="D588" s="48">
        <v>1906</v>
      </c>
      <c r="E588" s="17"/>
      <c r="F588" s="17"/>
      <c r="G588" s="17"/>
      <c r="H588" s="18"/>
      <c r="I588" s="117"/>
      <c r="J588" s="118"/>
      <c r="K588" s="118"/>
      <c r="L588" s="118"/>
      <c r="M588" s="118"/>
    </row>
    <row r="589" spans="1:13" ht="15.05" customHeight="1">
      <c r="A589" s="50">
        <v>583</v>
      </c>
      <c r="B589" s="16"/>
      <c r="C589" s="25" t="str">
        <f t="shared" si="11"/>
        <v/>
      </c>
      <c r="D589" s="48">
        <v>1906</v>
      </c>
      <c r="E589" s="17"/>
      <c r="F589" s="17"/>
      <c r="G589" s="17"/>
      <c r="H589" s="18"/>
      <c r="I589" s="117"/>
      <c r="J589" s="118"/>
      <c r="K589" s="118"/>
      <c r="L589" s="118"/>
      <c r="M589" s="118"/>
    </row>
    <row r="590" spans="1:13" ht="15.05" customHeight="1">
      <c r="A590" s="50">
        <v>584</v>
      </c>
      <c r="B590" s="16"/>
      <c r="C590" s="25" t="str">
        <f t="shared" si="11"/>
        <v/>
      </c>
      <c r="D590" s="48">
        <v>1906</v>
      </c>
      <c r="E590" s="17"/>
      <c r="F590" s="17"/>
      <c r="G590" s="17"/>
      <c r="H590" s="18"/>
      <c r="I590" s="117"/>
      <c r="J590" s="118"/>
      <c r="K590" s="118"/>
      <c r="L590" s="118"/>
      <c r="M590" s="118"/>
    </row>
    <row r="591" spans="1:13" ht="15.05" customHeight="1">
      <c r="A591" s="50">
        <v>585</v>
      </c>
      <c r="B591" s="16"/>
      <c r="C591" s="25" t="str">
        <f t="shared" si="11"/>
        <v/>
      </c>
      <c r="D591" s="48">
        <v>1906</v>
      </c>
      <c r="E591" s="17"/>
      <c r="F591" s="17"/>
      <c r="G591" s="17"/>
      <c r="H591" s="18"/>
      <c r="I591" s="117"/>
      <c r="J591" s="118"/>
      <c r="K591" s="118"/>
      <c r="L591" s="118"/>
      <c r="M591" s="118"/>
    </row>
    <row r="592" spans="1:13" ht="15.05" customHeight="1">
      <c r="A592" s="50">
        <v>586</v>
      </c>
      <c r="B592" s="16"/>
      <c r="C592" s="25" t="str">
        <f t="shared" si="11"/>
        <v/>
      </c>
      <c r="D592" s="48">
        <v>1906</v>
      </c>
      <c r="E592" s="17"/>
      <c r="F592" s="17"/>
      <c r="G592" s="17"/>
      <c r="H592" s="18"/>
      <c r="I592" s="117"/>
      <c r="J592" s="118"/>
      <c r="K592" s="118"/>
      <c r="L592" s="118"/>
      <c r="M592" s="118"/>
    </row>
    <row r="593" spans="1:13" ht="15.05" customHeight="1">
      <c r="A593" s="50">
        <v>587</v>
      </c>
      <c r="B593" s="16"/>
      <c r="C593" s="25" t="str">
        <f t="shared" si="11"/>
        <v/>
      </c>
      <c r="D593" s="48">
        <v>1906</v>
      </c>
      <c r="E593" s="17"/>
      <c r="F593" s="17"/>
      <c r="G593" s="17"/>
      <c r="H593" s="18"/>
      <c r="I593" s="117"/>
      <c r="J593" s="118"/>
      <c r="K593" s="118"/>
      <c r="L593" s="118"/>
      <c r="M593" s="118"/>
    </row>
    <row r="594" spans="1:13" ht="15.05" customHeight="1">
      <c r="A594" s="50">
        <v>588</v>
      </c>
      <c r="B594" s="16"/>
      <c r="C594" s="25" t="str">
        <f t="shared" si="11"/>
        <v/>
      </c>
      <c r="D594" s="48">
        <v>1906</v>
      </c>
      <c r="E594" s="17"/>
      <c r="F594" s="17"/>
      <c r="G594" s="17"/>
      <c r="H594" s="18"/>
      <c r="I594" s="117"/>
      <c r="J594" s="118"/>
      <c r="K594" s="118"/>
      <c r="L594" s="118"/>
      <c r="M594" s="118"/>
    </row>
    <row r="595" spans="1:13" ht="15.05" customHeight="1">
      <c r="A595" s="50">
        <v>589</v>
      </c>
      <c r="B595" s="16"/>
      <c r="C595" s="25" t="str">
        <f t="shared" si="11"/>
        <v/>
      </c>
      <c r="D595" s="48">
        <v>1906</v>
      </c>
      <c r="E595" s="17"/>
      <c r="F595" s="17"/>
      <c r="G595" s="17"/>
      <c r="H595" s="18"/>
      <c r="I595" s="117"/>
      <c r="J595" s="118"/>
      <c r="K595" s="118"/>
      <c r="L595" s="118"/>
      <c r="M595" s="118"/>
    </row>
    <row r="596" spans="1:13" ht="15.05" customHeight="1">
      <c r="A596" s="50">
        <v>590</v>
      </c>
      <c r="B596" s="16"/>
      <c r="C596" s="25" t="str">
        <f t="shared" si="11"/>
        <v/>
      </c>
      <c r="D596" s="48">
        <v>1906</v>
      </c>
      <c r="E596" s="17"/>
      <c r="F596" s="17"/>
      <c r="G596" s="17"/>
      <c r="H596" s="18"/>
      <c r="I596" s="117"/>
      <c r="J596" s="118"/>
      <c r="K596" s="118"/>
      <c r="L596" s="118"/>
      <c r="M596" s="118"/>
    </row>
    <row r="597" spans="1:13" ht="15.05" customHeight="1">
      <c r="A597" s="50">
        <v>591</v>
      </c>
      <c r="B597" s="16"/>
      <c r="C597" s="25" t="str">
        <f t="shared" si="11"/>
        <v/>
      </c>
      <c r="D597" s="48">
        <v>1906</v>
      </c>
      <c r="E597" s="17"/>
      <c r="F597" s="17"/>
      <c r="G597" s="17"/>
      <c r="H597" s="18"/>
      <c r="I597" s="117"/>
      <c r="J597" s="118"/>
      <c r="K597" s="118"/>
      <c r="L597" s="118"/>
      <c r="M597" s="118"/>
    </row>
    <row r="598" spans="1:13" ht="15.05" customHeight="1">
      <c r="A598" s="50">
        <v>592</v>
      </c>
      <c r="B598" s="16"/>
      <c r="C598" s="25" t="str">
        <f t="shared" si="11"/>
        <v/>
      </c>
      <c r="D598" s="48">
        <v>1906</v>
      </c>
      <c r="E598" s="17"/>
      <c r="F598" s="17"/>
      <c r="G598" s="17"/>
      <c r="H598" s="18"/>
      <c r="I598" s="117"/>
      <c r="J598" s="118"/>
      <c r="K598" s="118"/>
      <c r="L598" s="118"/>
      <c r="M598" s="118"/>
    </row>
    <row r="599" spans="1:13" ht="15.05" customHeight="1">
      <c r="A599" s="50">
        <v>593</v>
      </c>
      <c r="B599" s="16"/>
      <c r="C599" s="25" t="str">
        <f t="shared" si="11"/>
        <v/>
      </c>
      <c r="D599" s="48">
        <v>1906</v>
      </c>
      <c r="E599" s="17"/>
      <c r="F599" s="17"/>
      <c r="G599" s="17"/>
      <c r="H599" s="18"/>
      <c r="I599" s="117"/>
      <c r="J599" s="118"/>
      <c r="K599" s="118"/>
      <c r="L599" s="118"/>
      <c r="M599" s="118"/>
    </row>
    <row r="600" spans="1:13" ht="15.05" customHeight="1">
      <c r="A600" s="50">
        <v>594</v>
      </c>
      <c r="B600" s="16"/>
      <c r="C600" s="25" t="str">
        <f t="shared" si="11"/>
        <v/>
      </c>
      <c r="D600" s="48">
        <v>1906</v>
      </c>
      <c r="E600" s="17"/>
      <c r="F600" s="17"/>
      <c r="G600" s="17"/>
      <c r="H600" s="18"/>
      <c r="I600" s="117"/>
      <c r="J600" s="118"/>
      <c r="K600" s="118"/>
      <c r="L600" s="118"/>
      <c r="M600" s="118"/>
    </row>
    <row r="601" spans="1:13" ht="15.05" customHeight="1">
      <c r="A601" s="50">
        <v>595</v>
      </c>
      <c r="B601" s="16"/>
      <c r="C601" s="25" t="str">
        <f t="shared" si="11"/>
        <v/>
      </c>
      <c r="D601" s="48">
        <v>1906</v>
      </c>
      <c r="E601" s="17"/>
      <c r="F601" s="17"/>
      <c r="G601" s="17"/>
      <c r="H601" s="18"/>
      <c r="I601" s="117"/>
      <c r="J601" s="118"/>
      <c r="K601" s="118"/>
      <c r="L601" s="118"/>
      <c r="M601" s="118"/>
    </row>
    <row r="602" spans="1:13" ht="15.05" customHeight="1">
      <c r="A602" s="50">
        <v>596</v>
      </c>
      <c r="B602" s="16"/>
      <c r="C602" s="25" t="str">
        <f t="shared" si="11"/>
        <v/>
      </c>
      <c r="D602" s="48">
        <v>1906</v>
      </c>
      <c r="E602" s="17"/>
      <c r="F602" s="17"/>
      <c r="G602" s="17"/>
      <c r="H602" s="18"/>
      <c r="I602" s="117"/>
      <c r="J602" s="118"/>
      <c r="K602" s="118"/>
      <c r="L602" s="118"/>
      <c r="M602" s="118"/>
    </row>
    <row r="603" spans="1:13" ht="15.05" customHeight="1">
      <c r="A603" s="50">
        <v>597</v>
      </c>
      <c r="B603" s="16"/>
      <c r="C603" s="25" t="str">
        <f t="shared" si="11"/>
        <v/>
      </c>
      <c r="D603" s="48">
        <v>1906</v>
      </c>
      <c r="E603" s="17"/>
      <c r="F603" s="17"/>
      <c r="G603" s="17"/>
      <c r="H603" s="18"/>
      <c r="I603" s="117"/>
      <c r="J603" s="118"/>
      <c r="K603" s="118"/>
      <c r="L603" s="118"/>
      <c r="M603" s="118"/>
    </row>
    <row r="604" spans="1:13" ht="15.05" customHeight="1">
      <c r="A604" s="50">
        <v>598</v>
      </c>
      <c r="B604" s="16"/>
      <c r="C604" s="25" t="str">
        <f t="shared" si="11"/>
        <v/>
      </c>
      <c r="D604" s="48">
        <v>1906</v>
      </c>
      <c r="E604" s="17"/>
      <c r="F604" s="17"/>
      <c r="G604" s="17"/>
      <c r="H604" s="18"/>
      <c r="I604" s="117"/>
      <c r="J604" s="118"/>
      <c r="K604" s="118"/>
      <c r="L604" s="118"/>
      <c r="M604" s="118"/>
    </row>
    <row r="605" spans="1:13" ht="15.05" customHeight="1">
      <c r="A605" s="50">
        <v>599</v>
      </c>
      <c r="B605" s="16"/>
      <c r="C605" s="25" t="str">
        <f t="shared" si="11"/>
        <v/>
      </c>
      <c r="D605" s="48">
        <v>1906</v>
      </c>
      <c r="E605" s="17"/>
      <c r="F605" s="17"/>
      <c r="G605" s="17"/>
      <c r="H605" s="18"/>
      <c r="I605" s="117"/>
      <c r="J605" s="118"/>
      <c r="K605" s="118"/>
      <c r="L605" s="118"/>
      <c r="M605" s="118"/>
    </row>
    <row r="606" spans="1:13" ht="15.05" customHeight="1">
      <c r="A606" s="50">
        <v>600</v>
      </c>
      <c r="B606" s="16"/>
      <c r="C606" s="25" t="str">
        <f t="shared" si="11"/>
        <v/>
      </c>
      <c r="D606" s="48">
        <v>1906</v>
      </c>
      <c r="E606" s="17"/>
      <c r="F606" s="17"/>
      <c r="G606" s="17"/>
      <c r="H606" s="18"/>
      <c r="I606" s="117"/>
      <c r="J606" s="118"/>
      <c r="K606" s="118"/>
      <c r="L606" s="118"/>
      <c r="M606" s="118"/>
    </row>
    <row r="607" spans="1:13" ht="15.05" customHeight="1">
      <c r="A607" s="50">
        <v>601</v>
      </c>
      <c r="B607" s="16"/>
      <c r="C607" s="25" t="str">
        <f t="shared" si="11"/>
        <v/>
      </c>
      <c r="D607" s="48">
        <v>1906</v>
      </c>
      <c r="E607" s="17"/>
      <c r="F607" s="17"/>
      <c r="G607" s="17"/>
      <c r="H607" s="18"/>
      <c r="I607" s="117"/>
      <c r="J607" s="118"/>
      <c r="K607" s="118"/>
      <c r="L607" s="118"/>
      <c r="M607" s="118"/>
    </row>
    <row r="608" spans="1:13" ht="15.05" customHeight="1">
      <c r="A608" s="50">
        <v>602</v>
      </c>
      <c r="B608" s="16"/>
      <c r="C608" s="25" t="str">
        <f t="shared" si="11"/>
        <v/>
      </c>
      <c r="D608" s="48">
        <v>1906</v>
      </c>
      <c r="E608" s="17"/>
      <c r="F608" s="17"/>
      <c r="G608" s="17"/>
      <c r="H608" s="18"/>
      <c r="I608" s="117"/>
      <c r="J608" s="118"/>
      <c r="K608" s="118"/>
      <c r="L608" s="118"/>
      <c r="M608" s="118"/>
    </row>
    <row r="609" spans="1:13" ht="15.05" customHeight="1">
      <c r="A609" s="50">
        <v>603</v>
      </c>
      <c r="B609" s="16"/>
      <c r="C609" s="25" t="str">
        <f t="shared" si="11"/>
        <v/>
      </c>
      <c r="D609" s="48">
        <v>1906</v>
      </c>
      <c r="E609" s="17"/>
      <c r="F609" s="17"/>
      <c r="G609" s="17"/>
      <c r="H609" s="18"/>
      <c r="I609" s="117"/>
      <c r="J609" s="118"/>
      <c r="K609" s="118"/>
      <c r="L609" s="118"/>
      <c r="M609" s="118"/>
    </row>
    <row r="610" spans="1:13" ht="15.05" customHeight="1">
      <c r="A610" s="50">
        <v>604</v>
      </c>
      <c r="B610" s="16"/>
      <c r="C610" s="25" t="str">
        <f t="shared" si="11"/>
        <v/>
      </c>
      <c r="D610" s="48">
        <v>1906</v>
      </c>
      <c r="E610" s="17"/>
      <c r="F610" s="17"/>
      <c r="G610" s="17"/>
      <c r="H610" s="18"/>
      <c r="I610" s="117"/>
      <c r="J610" s="118"/>
      <c r="K610" s="118"/>
      <c r="L610" s="118"/>
      <c r="M610" s="118"/>
    </row>
    <row r="611" spans="1:13" ht="15.05" customHeight="1">
      <c r="A611" s="50">
        <v>605</v>
      </c>
      <c r="B611" s="16"/>
      <c r="C611" s="25" t="str">
        <f t="shared" si="11"/>
        <v/>
      </c>
      <c r="D611" s="48">
        <v>1906</v>
      </c>
      <c r="E611" s="17"/>
      <c r="F611" s="17"/>
      <c r="G611" s="17"/>
      <c r="H611" s="18"/>
      <c r="I611" s="117"/>
      <c r="J611" s="118"/>
      <c r="K611" s="118"/>
      <c r="L611" s="118"/>
      <c r="M611" s="118"/>
    </row>
    <row r="612" spans="1:13" ht="15.05" customHeight="1">
      <c r="A612" s="50">
        <v>606</v>
      </c>
      <c r="B612" s="16"/>
      <c r="C612" s="25" t="str">
        <f t="shared" si="11"/>
        <v/>
      </c>
      <c r="D612" s="48">
        <v>1906</v>
      </c>
      <c r="E612" s="17"/>
      <c r="F612" s="17"/>
      <c r="G612" s="17"/>
      <c r="H612" s="18"/>
      <c r="I612" s="117"/>
      <c r="J612" s="118"/>
      <c r="K612" s="118"/>
      <c r="L612" s="118"/>
      <c r="M612" s="118"/>
    </row>
    <row r="613" spans="1:13" ht="15.05" customHeight="1">
      <c r="A613" s="50">
        <v>607</v>
      </c>
      <c r="B613" s="16"/>
      <c r="C613" s="25" t="str">
        <f t="shared" si="11"/>
        <v/>
      </c>
      <c r="D613" s="48">
        <v>1906</v>
      </c>
      <c r="E613" s="17"/>
      <c r="F613" s="17"/>
      <c r="G613" s="17"/>
      <c r="H613" s="18"/>
      <c r="I613" s="117"/>
      <c r="J613" s="118"/>
      <c r="K613" s="118"/>
      <c r="L613" s="118"/>
      <c r="M613" s="118"/>
    </row>
    <row r="614" spans="1:13" ht="15.05" customHeight="1">
      <c r="A614" s="50">
        <v>608</v>
      </c>
      <c r="B614" s="16"/>
      <c r="C614" s="25" t="str">
        <f t="shared" si="11"/>
        <v/>
      </c>
      <c r="D614" s="48">
        <v>1906</v>
      </c>
      <c r="E614" s="17"/>
      <c r="F614" s="17"/>
      <c r="G614" s="17"/>
      <c r="H614" s="18"/>
      <c r="I614" s="117"/>
      <c r="J614" s="118"/>
      <c r="K614" s="118"/>
      <c r="L614" s="118"/>
      <c r="M614" s="118"/>
    </row>
    <row r="615" spans="1:13" ht="15.05" customHeight="1">
      <c r="A615" s="50">
        <v>609</v>
      </c>
      <c r="B615" s="16"/>
      <c r="C615" s="25" t="str">
        <f t="shared" si="11"/>
        <v/>
      </c>
      <c r="D615" s="48">
        <v>1906</v>
      </c>
      <c r="E615" s="17"/>
      <c r="F615" s="17"/>
      <c r="G615" s="17"/>
      <c r="H615" s="18"/>
      <c r="I615" s="117"/>
      <c r="J615" s="118"/>
      <c r="K615" s="118"/>
      <c r="L615" s="118"/>
      <c r="M615" s="118"/>
    </row>
    <row r="616" spans="1:13" ht="15.05" customHeight="1">
      <c r="A616" s="50">
        <v>610</v>
      </c>
      <c r="B616" s="16"/>
      <c r="C616" s="25" t="str">
        <f t="shared" si="11"/>
        <v/>
      </c>
      <c r="D616" s="48">
        <v>1906</v>
      </c>
      <c r="E616" s="17"/>
      <c r="F616" s="17"/>
      <c r="G616" s="17"/>
      <c r="H616" s="18"/>
      <c r="I616" s="117"/>
      <c r="J616" s="118"/>
      <c r="K616" s="118"/>
      <c r="L616" s="118"/>
      <c r="M616" s="118"/>
    </row>
    <row r="617" spans="1:13" ht="15.05" customHeight="1">
      <c r="A617" s="50">
        <v>611</v>
      </c>
      <c r="B617" s="16"/>
      <c r="C617" s="25" t="str">
        <f t="shared" si="11"/>
        <v/>
      </c>
      <c r="D617" s="48">
        <v>1906</v>
      </c>
      <c r="E617" s="17"/>
      <c r="F617" s="17"/>
      <c r="G617" s="17"/>
      <c r="H617" s="18"/>
      <c r="I617" s="117"/>
      <c r="J617" s="118"/>
      <c r="K617" s="118"/>
      <c r="L617" s="118"/>
      <c r="M617" s="118"/>
    </row>
    <row r="618" spans="1:13" ht="15.05" customHeight="1">
      <c r="A618" s="50">
        <v>612</v>
      </c>
      <c r="B618" s="16"/>
      <c r="C618" s="25" t="str">
        <f t="shared" si="11"/>
        <v/>
      </c>
      <c r="D618" s="48">
        <v>1906</v>
      </c>
      <c r="E618" s="17"/>
      <c r="F618" s="17"/>
      <c r="G618" s="17"/>
      <c r="H618" s="18"/>
      <c r="I618" s="117"/>
      <c r="J618" s="118"/>
      <c r="K618" s="118"/>
      <c r="L618" s="118"/>
      <c r="M618" s="118"/>
    </row>
    <row r="619" spans="1:13" ht="15.05" customHeight="1">
      <c r="A619" s="50">
        <v>613</v>
      </c>
      <c r="B619" s="16"/>
      <c r="C619" s="25" t="str">
        <f t="shared" si="11"/>
        <v/>
      </c>
      <c r="D619" s="48">
        <v>1906</v>
      </c>
      <c r="E619" s="17"/>
      <c r="F619" s="17"/>
      <c r="G619" s="17"/>
      <c r="H619" s="18"/>
      <c r="I619" s="117"/>
      <c r="J619" s="118"/>
      <c r="K619" s="118"/>
      <c r="L619" s="118"/>
      <c r="M619" s="118"/>
    </row>
    <row r="620" spans="1:13" ht="15.05" customHeight="1">
      <c r="A620" s="50">
        <v>614</v>
      </c>
      <c r="B620" s="16"/>
      <c r="C620" s="25" t="str">
        <f t="shared" si="11"/>
        <v/>
      </c>
      <c r="D620" s="48">
        <v>1906</v>
      </c>
      <c r="E620" s="17"/>
      <c r="F620" s="17"/>
      <c r="G620" s="17"/>
      <c r="H620" s="18"/>
      <c r="I620" s="117"/>
      <c r="J620" s="118"/>
      <c r="K620" s="118"/>
      <c r="L620" s="118"/>
      <c r="M620" s="118"/>
    </row>
    <row r="621" spans="1:13" ht="15.05" customHeight="1">
      <c r="A621" s="50">
        <v>615</v>
      </c>
      <c r="B621" s="16"/>
      <c r="C621" s="25" t="str">
        <f t="shared" si="11"/>
        <v/>
      </c>
      <c r="D621" s="48">
        <v>1906</v>
      </c>
      <c r="E621" s="17"/>
      <c r="F621" s="17"/>
      <c r="G621" s="17"/>
      <c r="H621" s="18"/>
      <c r="I621" s="117"/>
      <c r="J621" s="118"/>
      <c r="K621" s="118"/>
      <c r="L621" s="118"/>
      <c r="M621" s="118"/>
    </row>
    <row r="622" spans="1:13" ht="15.05" customHeight="1">
      <c r="A622" s="50">
        <v>616</v>
      </c>
      <c r="B622" s="16"/>
      <c r="C622" s="25" t="str">
        <f t="shared" si="11"/>
        <v/>
      </c>
      <c r="D622" s="48">
        <v>1906</v>
      </c>
      <c r="E622" s="17"/>
      <c r="F622" s="17"/>
      <c r="G622" s="17"/>
      <c r="H622" s="18"/>
      <c r="I622" s="117"/>
      <c r="J622" s="118"/>
      <c r="K622" s="118"/>
      <c r="L622" s="118"/>
      <c r="M622" s="118"/>
    </row>
    <row r="623" spans="1:13" ht="15.05" customHeight="1">
      <c r="A623" s="50">
        <v>617</v>
      </c>
      <c r="B623" s="16"/>
      <c r="C623" s="25" t="str">
        <f t="shared" si="11"/>
        <v/>
      </c>
      <c r="D623" s="48">
        <v>1906</v>
      </c>
      <c r="E623" s="17"/>
      <c r="F623" s="17"/>
      <c r="G623" s="17"/>
      <c r="H623" s="18"/>
      <c r="I623" s="117"/>
      <c r="J623" s="118"/>
      <c r="K623" s="118"/>
      <c r="L623" s="118"/>
      <c r="M623" s="118"/>
    </row>
    <row r="624" spans="1:13" ht="15.05" customHeight="1">
      <c r="A624" s="50">
        <v>618</v>
      </c>
      <c r="B624" s="16"/>
      <c r="C624" s="25" t="str">
        <f t="shared" si="11"/>
        <v/>
      </c>
      <c r="D624" s="48">
        <v>1906</v>
      </c>
      <c r="E624" s="17"/>
      <c r="F624" s="17"/>
      <c r="G624" s="17"/>
      <c r="H624" s="18"/>
      <c r="I624" s="117"/>
      <c r="J624" s="118"/>
      <c r="K624" s="118"/>
      <c r="L624" s="118"/>
      <c r="M624" s="118"/>
    </row>
    <row r="625" spans="1:13" ht="15.05" customHeight="1">
      <c r="A625" s="50">
        <v>619</v>
      </c>
      <c r="B625" s="16"/>
      <c r="C625" s="25" t="str">
        <f t="shared" si="11"/>
        <v/>
      </c>
      <c r="D625" s="48">
        <v>1906</v>
      </c>
      <c r="E625" s="17"/>
      <c r="F625" s="17"/>
      <c r="G625" s="17"/>
      <c r="H625" s="18"/>
      <c r="I625" s="117"/>
      <c r="J625" s="118"/>
      <c r="K625" s="118"/>
      <c r="L625" s="118"/>
      <c r="M625" s="118"/>
    </row>
    <row r="626" spans="1:13" ht="15.05" customHeight="1">
      <c r="A626" s="50">
        <v>620</v>
      </c>
      <c r="B626" s="16"/>
      <c r="C626" s="25" t="str">
        <f t="shared" si="11"/>
        <v/>
      </c>
      <c r="D626" s="48">
        <v>1906</v>
      </c>
      <c r="E626" s="17"/>
      <c r="F626" s="17"/>
      <c r="G626" s="17"/>
      <c r="H626" s="18"/>
      <c r="I626" s="117"/>
      <c r="J626" s="118"/>
      <c r="K626" s="118"/>
      <c r="L626" s="118"/>
      <c r="M626" s="118"/>
    </row>
    <row r="627" spans="1:13" ht="15.05" customHeight="1">
      <c r="A627" s="50">
        <v>621</v>
      </c>
      <c r="B627" s="16"/>
      <c r="C627" s="25" t="str">
        <f t="shared" si="11"/>
        <v/>
      </c>
      <c r="D627" s="48">
        <v>1906</v>
      </c>
      <c r="E627" s="17"/>
      <c r="F627" s="17"/>
      <c r="G627" s="17"/>
      <c r="H627" s="18"/>
      <c r="I627" s="117"/>
      <c r="J627" s="118"/>
      <c r="K627" s="118"/>
      <c r="L627" s="118"/>
      <c r="M627" s="118"/>
    </row>
    <row r="628" spans="1:13" ht="15.05" customHeight="1">
      <c r="A628" s="50">
        <v>622</v>
      </c>
      <c r="B628" s="16"/>
      <c r="C628" s="25" t="str">
        <f t="shared" si="11"/>
        <v/>
      </c>
      <c r="D628" s="48">
        <v>1906</v>
      </c>
      <c r="E628" s="17"/>
      <c r="F628" s="17"/>
      <c r="G628" s="17"/>
      <c r="H628" s="18"/>
      <c r="I628" s="117"/>
      <c r="J628" s="118"/>
      <c r="K628" s="118"/>
      <c r="L628" s="118"/>
      <c r="M628" s="118"/>
    </row>
    <row r="629" spans="1:13" ht="15.05" customHeight="1">
      <c r="A629" s="50">
        <v>623</v>
      </c>
      <c r="B629" s="16"/>
      <c r="C629" s="25" t="str">
        <f t="shared" si="11"/>
        <v/>
      </c>
      <c r="D629" s="48">
        <v>1906</v>
      </c>
      <c r="E629" s="17"/>
      <c r="F629" s="17"/>
      <c r="G629" s="17"/>
      <c r="H629" s="18"/>
      <c r="I629" s="117"/>
      <c r="J629" s="118"/>
      <c r="K629" s="118"/>
      <c r="L629" s="118"/>
      <c r="M629" s="118"/>
    </row>
    <row r="630" spans="1:13" ht="15.05" customHeight="1">
      <c r="A630" s="50">
        <v>624</v>
      </c>
      <c r="B630" s="16"/>
      <c r="C630" s="25" t="str">
        <f t="shared" si="11"/>
        <v/>
      </c>
      <c r="D630" s="48">
        <v>1906</v>
      </c>
      <c r="E630" s="17"/>
      <c r="F630" s="17"/>
      <c r="G630" s="17"/>
      <c r="H630" s="18"/>
      <c r="I630" s="117"/>
      <c r="J630" s="118"/>
      <c r="K630" s="118"/>
      <c r="L630" s="118"/>
      <c r="M630" s="118"/>
    </row>
    <row r="631" spans="1:13" ht="15.05" customHeight="1">
      <c r="A631" s="50">
        <v>625</v>
      </c>
      <c r="B631" s="16"/>
      <c r="C631" s="25" t="str">
        <f t="shared" si="11"/>
        <v/>
      </c>
      <c r="D631" s="48">
        <v>1906</v>
      </c>
      <c r="E631" s="17"/>
      <c r="F631" s="17"/>
      <c r="G631" s="17"/>
      <c r="H631" s="18"/>
      <c r="I631" s="117"/>
      <c r="J631" s="118"/>
      <c r="K631" s="118"/>
      <c r="L631" s="118"/>
      <c r="M631" s="118"/>
    </row>
    <row r="632" spans="1:13" ht="15.05" customHeight="1">
      <c r="A632" s="50">
        <v>626</v>
      </c>
      <c r="B632" s="16"/>
      <c r="C632" s="25" t="str">
        <f t="shared" si="11"/>
        <v/>
      </c>
      <c r="D632" s="48">
        <v>1906</v>
      </c>
      <c r="E632" s="17"/>
      <c r="F632" s="17"/>
      <c r="G632" s="17"/>
      <c r="H632" s="18"/>
      <c r="I632" s="117"/>
      <c r="J632" s="118"/>
      <c r="K632" s="118"/>
      <c r="L632" s="118"/>
      <c r="M632" s="118"/>
    </row>
    <row r="633" spans="1:13" ht="15.05" customHeight="1">
      <c r="A633" s="50">
        <v>627</v>
      </c>
      <c r="B633" s="16"/>
      <c r="C633" s="25" t="str">
        <f t="shared" si="11"/>
        <v/>
      </c>
      <c r="D633" s="48">
        <v>1906</v>
      </c>
      <c r="E633" s="17"/>
      <c r="F633" s="17"/>
      <c r="G633" s="17"/>
      <c r="H633" s="18"/>
      <c r="I633" s="117"/>
      <c r="J633" s="118"/>
      <c r="K633" s="118"/>
      <c r="L633" s="118"/>
      <c r="M633" s="118"/>
    </row>
    <row r="634" spans="1:13" ht="15.05" customHeight="1">
      <c r="A634" s="50">
        <v>628</v>
      </c>
      <c r="B634" s="16"/>
      <c r="C634" s="25" t="str">
        <f t="shared" si="11"/>
        <v/>
      </c>
      <c r="D634" s="48">
        <v>1906</v>
      </c>
      <c r="E634" s="17"/>
      <c r="F634" s="17"/>
      <c r="G634" s="17"/>
      <c r="H634" s="18"/>
      <c r="I634" s="117"/>
      <c r="J634" s="118"/>
      <c r="K634" s="118"/>
      <c r="L634" s="118"/>
      <c r="M634" s="118"/>
    </row>
    <row r="635" spans="1:13" ht="15.05" customHeight="1">
      <c r="A635" s="50">
        <v>629</v>
      </c>
      <c r="B635" s="16"/>
      <c r="C635" s="25" t="str">
        <f t="shared" si="11"/>
        <v/>
      </c>
      <c r="D635" s="48">
        <v>1906</v>
      </c>
      <c r="E635" s="17"/>
      <c r="F635" s="17"/>
      <c r="G635" s="17"/>
      <c r="H635" s="18"/>
      <c r="I635" s="117"/>
      <c r="J635" s="118"/>
      <c r="K635" s="118"/>
      <c r="L635" s="118"/>
      <c r="M635" s="118"/>
    </row>
    <row r="636" spans="1:13" ht="15.05" customHeight="1">
      <c r="A636" s="50">
        <v>630</v>
      </c>
      <c r="B636" s="16"/>
      <c r="C636" s="25" t="str">
        <f t="shared" si="11"/>
        <v/>
      </c>
      <c r="D636" s="48">
        <v>1906</v>
      </c>
      <c r="E636" s="17"/>
      <c r="F636" s="17"/>
      <c r="G636" s="17"/>
      <c r="H636" s="18"/>
      <c r="I636" s="117"/>
      <c r="J636" s="118"/>
      <c r="K636" s="118"/>
      <c r="L636" s="118"/>
      <c r="M636" s="118"/>
    </row>
    <row r="637" spans="1:13" ht="15.05" customHeight="1">
      <c r="A637" s="50">
        <v>631</v>
      </c>
      <c r="B637" s="16"/>
      <c r="C637" s="25" t="str">
        <f t="shared" si="11"/>
        <v/>
      </c>
      <c r="D637" s="48">
        <v>1906</v>
      </c>
      <c r="E637" s="17"/>
      <c r="F637" s="17"/>
      <c r="G637" s="17"/>
      <c r="H637" s="18"/>
      <c r="I637" s="117"/>
      <c r="J637" s="118"/>
      <c r="K637" s="118"/>
      <c r="L637" s="118"/>
      <c r="M637" s="118"/>
    </row>
    <row r="638" spans="1:13" ht="15.05" customHeight="1">
      <c r="A638" s="50">
        <v>632</v>
      </c>
      <c r="B638" s="16"/>
      <c r="C638" s="25" t="str">
        <f t="shared" si="11"/>
        <v/>
      </c>
      <c r="D638" s="48">
        <v>1906</v>
      </c>
      <c r="E638" s="17"/>
      <c r="F638" s="17"/>
      <c r="G638" s="17"/>
      <c r="H638" s="18"/>
      <c r="I638" s="117"/>
      <c r="J638" s="118"/>
      <c r="K638" s="118"/>
      <c r="L638" s="118"/>
      <c r="M638" s="118"/>
    </row>
    <row r="639" spans="1:13" ht="15.05" customHeight="1">
      <c r="A639" s="50">
        <v>633</v>
      </c>
      <c r="B639" s="16"/>
      <c r="C639" s="25" t="str">
        <f t="shared" si="11"/>
        <v/>
      </c>
      <c r="D639" s="48">
        <v>1906</v>
      </c>
      <c r="E639" s="17"/>
      <c r="F639" s="17"/>
      <c r="G639" s="17"/>
      <c r="H639" s="18"/>
      <c r="I639" s="117"/>
      <c r="J639" s="118"/>
      <c r="K639" s="118"/>
      <c r="L639" s="118"/>
      <c r="M639" s="118"/>
    </row>
    <row r="640" spans="1:13" ht="15.05" customHeight="1">
      <c r="A640" s="50">
        <v>634</v>
      </c>
      <c r="B640" s="16"/>
      <c r="C640" s="25" t="str">
        <f t="shared" si="11"/>
        <v/>
      </c>
      <c r="D640" s="48">
        <v>1906</v>
      </c>
      <c r="E640" s="17"/>
      <c r="F640" s="17"/>
      <c r="G640" s="17"/>
      <c r="H640" s="18"/>
      <c r="I640" s="117"/>
      <c r="J640" s="118"/>
      <c r="K640" s="118"/>
      <c r="L640" s="118"/>
      <c r="M640" s="118"/>
    </row>
    <row r="641" spans="1:13" ht="15.05" customHeight="1">
      <c r="A641" s="50">
        <v>635</v>
      </c>
      <c r="B641" s="16"/>
      <c r="C641" s="25" t="str">
        <f t="shared" si="11"/>
        <v/>
      </c>
      <c r="D641" s="48">
        <v>1906</v>
      </c>
      <c r="E641" s="17"/>
      <c r="F641" s="17"/>
      <c r="G641" s="17"/>
      <c r="H641" s="18"/>
      <c r="I641" s="117"/>
      <c r="J641" s="118"/>
      <c r="K641" s="118"/>
      <c r="L641" s="118"/>
      <c r="M641" s="118"/>
    </row>
    <row r="642" spans="1:13" ht="15.05" customHeight="1">
      <c r="A642" s="50">
        <v>636</v>
      </c>
      <c r="B642" s="16"/>
      <c r="C642" s="25" t="str">
        <f t="shared" si="11"/>
        <v/>
      </c>
      <c r="D642" s="48">
        <v>1906</v>
      </c>
      <c r="E642" s="17"/>
      <c r="F642" s="17"/>
      <c r="G642" s="17"/>
      <c r="H642" s="18"/>
      <c r="I642" s="117"/>
      <c r="J642" s="118"/>
      <c r="K642" s="118"/>
      <c r="L642" s="118"/>
      <c r="M642" s="118"/>
    </row>
    <row r="643" spans="1:13" ht="15.05" customHeight="1">
      <c r="A643" s="50">
        <v>637</v>
      </c>
      <c r="B643" s="16"/>
      <c r="C643" s="25" t="str">
        <f t="shared" si="11"/>
        <v/>
      </c>
      <c r="D643" s="48">
        <v>1906</v>
      </c>
      <c r="E643" s="17"/>
      <c r="F643" s="17"/>
      <c r="G643" s="17"/>
      <c r="H643" s="18"/>
      <c r="I643" s="117"/>
      <c r="J643" s="118"/>
      <c r="K643" s="118"/>
      <c r="L643" s="118"/>
      <c r="M643" s="118"/>
    </row>
    <row r="644" spans="1:13" ht="15.05" customHeight="1">
      <c r="A644" s="50">
        <v>638</v>
      </c>
      <c r="B644" s="16"/>
      <c r="C644" s="25" t="str">
        <f t="shared" si="11"/>
        <v/>
      </c>
      <c r="D644" s="48">
        <v>1906</v>
      </c>
      <c r="E644" s="17"/>
      <c r="F644" s="17"/>
      <c r="G644" s="17"/>
      <c r="H644" s="18"/>
      <c r="I644" s="117"/>
      <c r="J644" s="118"/>
      <c r="K644" s="118"/>
      <c r="L644" s="118"/>
      <c r="M644" s="118"/>
    </row>
    <row r="645" spans="1:13" ht="15.05" customHeight="1">
      <c r="A645" s="50">
        <v>639</v>
      </c>
      <c r="B645" s="16"/>
      <c r="C645" s="25" t="str">
        <f t="shared" si="11"/>
        <v/>
      </c>
      <c r="D645" s="48">
        <v>1906</v>
      </c>
      <c r="E645" s="17"/>
      <c r="F645" s="17"/>
      <c r="G645" s="17"/>
      <c r="H645" s="18"/>
      <c r="I645" s="117"/>
      <c r="J645" s="118"/>
      <c r="K645" s="118"/>
      <c r="L645" s="118"/>
      <c r="M645" s="118"/>
    </row>
    <row r="646" spans="1:13" ht="15.05" customHeight="1">
      <c r="A646" s="50">
        <v>640</v>
      </c>
      <c r="B646" s="16"/>
      <c r="C646" s="25" t="str">
        <f t="shared" si="11"/>
        <v/>
      </c>
      <c r="D646" s="48">
        <v>1906</v>
      </c>
      <c r="E646" s="17"/>
      <c r="F646" s="17"/>
      <c r="G646" s="17"/>
      <c r="H646" s="18"/>
      <c r="I646" s="117"/>
      <c r="J646" s="118"/>
      <c r="K646" s="118"/>
      <c r="L646" s="118"/>
      <c r="M646" s="118"/>
    </row>
    <row r="647" spans="1:13" ht="15.05" customHeight="1">
      <c r="A647" s="50">
        <v>641</v>
      </c>
      <c r="B647" s="16"/>
      <c r="C647" s="25" t="str">
        <f t="shared" ref="C647:C710" si="12">IF($B647="","",VLOOKUP($B647,$J$8:$K$113,2,FALSE))</f>
        <v/>
      </c>
      <c r="D647" s="48">
        <v>1906</v>
      </c>
      <c r="E647" s="17"/>
      <c r="F647" s="17"/>
      <c r="G647" s="17"/>
      <c r="H647" s="18"/>
      <c r="I647" s="117"/>
      <c r="J647" s="118"/>
      <c r="K647" s="118"/>
      <c r="L647" s="118"/>
      <c r="M647" s="118"/>
    </row>
    <row r="648" spans="1:13" ht="15.05" customHeight="1">
      <c r="A648" s="50">
        <v>642</v>
      </c>
      <c r="B648" s="16"/>
      <c r="C648" s="25" t="str">
        <f t="shared" si="12"/>
        <v/>
      </c>
      <c r="D648" s="48">
        <v>1906</v>
      </c>
      <c r="E648" s="17"/>
      <c r="F648" s="17"/>
      <c r="G648" s="17"/>
      <c r="H648" s="18"/>
      <c r="I648" s="117"/>
      <c r="J648" s="118"/>
      <c r="K648" s="118"/>
      <c r="L648" s="118"/>
      <c r="M648" s="118"/>
    </row>
    <row r="649" spans="1:13" ht="15.05" customHeight="1">
      <c r="A649" s="50">
        <v>643</v>
      </c>
      <c r="B649" s="16"/>
      <c r="C649" s="25" t="str">
        <f t="shared" si="12"/>
        <v/>
      </c>
      <c r="D649" s="48">
        <v>1906</v>
      </c>
      <c r="E649" s="17"/>
      <c r="F649" s="17"/>
      <c r="G649" s="17"/>
      <c r="H649" s="18"/>
      <c r="I649" s="117"/>
      <c r="J649" s="118"/>
      <c r="K649" s="118"/>
      <c r="L649" s="118"/>
      <c r="M649" s="118"/>
    </row>
    <row r="650" spans="1:13" ht="15.05" customHeight="1">
      <c r="A650" s="50">
        <v>644</v>
      </c>
      <c r="B650" s="16"/>
      <c r="C650" s="25" t="str">
        <f t="shared" si="12"/>
        <v/>
      </c>
      <c r="D650" s="48">
        <v>1906</v>
      </c>
      <c r="E650" s="17"/>
      <c r="F650" s="17"/>
      <c r="G650" s="17"/>
      <c r="H650" s="18"/>
      <c r="I650" s="117"/>
      <c r="J650" s="118"/>
      <c r="K650" s="118"/>
      <c r="L650" s="118"/>
      <c r="M650" s="118"/>
    </row>
    <row r="651" spans="1:13" ht="15.05" customHeight="1">
      <c r="A651" s="50">
        <v>645</v>
      </c>
      <c r="B651" s="16"/>
      <c r="C651" s="25" t="str">
        <f t="shared" si="12"/>
        <v/>
      </c>
      <c r="D651" s="48">
        <v>1906</v>
      </c>
      <c r="E651" s="17"/>
      <c r="F651" s="17"/>
      <c r="G651" s="17"/>
      <c r="H651" s="18"/>
      <c r="I651" s="117"/>
      <c r="J651" s="118"/>
      <c r="K651" s="118"/>
      <c r="L651" s="118"/>
      <c r="M651" s="118"/>
    </row>
    <row r="652" spans="1:13" ht="15.05" customHeight="1">
      <c r="A652" s="50">
        <v>646</v>
      </c>
      <c r="B652" s="16"/>
      <c r="C652" s="25" t="str">
        <f t="shared" si="12"/>
        <v/>
      </c>
      <c r="D652" s="48">
        <v>1906</v>
      </c>
      <c r="E652" s="17"/>
      <c r="F652" s="17"/>
      <c r="G652" s="17"/>
      <c r="H652" s="18"/>
      <c r="I652" s="117"/>
      <c r="J652" s="118"/>
      <c r="K652" s="118"/>
      <c r="L652" s="118"/>
      <c r="M652" s="118"/>
    </row>
    <row r="653" spans="1:13" ht="15.05" customHeight="1">
      <c r="A653" s="50">
        <v>647</v>
      </c>
      <c r="B653" s="16"/>
      <c r="C653" s="25" t="str">
        <f t="shared" si="12"/>
        <v/>
      </c>
      <c r="D653" s="48">
        <v>1906</v>
      </c>
      <c r="E653" s="17"/>
      <c r="F653" s="17"/>
      <c r="G653" s="17"/>
      <c r="H653" s="18"/>
      <c r="I653" s="117"/>
      <c r="J653" s="118"/>
      <c r="K653" s="118"/>
      <c r="L653" s="118"/>
      <c r="M653" s="118"/>
    </row>
    <row r="654" spans="1:13" ht="15.05" customHeight="1">
      <c r="A654" s="50">
        <v>648</v>
      </c>
      <c r="B654" s="16"/>
      <c r="C654" s="25" t="str">
        <f t="shared" si="12"/>
        <v/>
      </c>
      <c r="D654" s="48">
        <v>1906</v>
      </c>
      <c r="E654" s="17"/>
      <c r="F654" s="17"/>
      <c r="G654" s="17"/>
      <c r="H654" s="18"/>
      <c r="I654" s="117"/>
      <c r="J654" s="118"/>
      <c r="K654" s="118"/>
      <c r="L654" s="118"/>
      <c r="M654" s="118"/>
    </row>
    <row r="655" spans="1:13" ht="15.05" customHeight="1">
      <c r="A655" s="50">
        <v>649</v>
      </c>
      <c r="B655" s="16"/>
      <c r="C655" s="25" t="str">
        <f t="shared" si="12"/>
        <v/>
      </c>
      <c r="D655" s="48">
        <v>1906</v>
      </c>
      <c r="E655" s="17"/>
      <c r="F655" s="17"/>
      <c r="G655" s="17"/>
      <c r="H655" s="18"/>
      <c r="I655" s="117"/>
      <c r="J655" s="118"/>
      <c r="K655" s="118"/>
      <c r="L655" s="118"/>
      <c r="M655" s="118"/>
    </row>
    <row r="656" spans="1:13" ht="15.05" customHeight="1">
      <c r="A656" s="50">
        <v>650</v>
      </c>
      <c r="B656" s="16"/>
      <c r="C656" s="25" t="str">
        <f t="shared" si="12"/>
        <v/>
      </c>
      <c r="D656" s="48">
        <v>1906</v>
      </c>
      <c r="E656" s="17"/>
      <c r="F656" s="17"/>
      <c r="G656" s="17"/>
      <c r="H656" s="18"/>
      <c r="I656" s="117"/>
      <c r="J656" s="118"/>
      <c r="K656" s="118"/>
      <c r="L656" s="118"/>
      <c r="M656" s="118"/>
    </row>
    <row r="657" spans="1:13" ht="15.05" customHeight="1">
      <c r="A657" s="50">
        <v>651</v>
      </c>
      <c r="B657" s="16"/>
      <c r="C657" s="25" t="str">
        <f t="shared" si="12"/>
        <v/>
      </c>
      <c r="D657" s="48">
        <v>1906</v>
      </c>
      <c r="E657" s="17"/>
      <c r="F657" s="17"/>
      <c r="G657" s="17"/>
      <c r="H657" s="18"/>
      <c r="I657" s="117"/>
      <c r="J657" s="118"/>
      <c r="K657" s="118"/>
      <c r="L657" s="118"/>
      <c r="M657" s="118"/>
    </row>
    <row r="658" spans="1:13" ht="15.05" customHeight="1">
      <c r="A658" s="50">
        <v>652</v>
      </c>
      <c r="B658" s="16"/>
      <c r="C658" s="25" t="str">
        <f t="shared" si="12"/>
        <v/>
      </c>
      <c r="D658" s="48">
        <v>1906</v>
      </c>
      <c r="E658" s="17"/>
      <c r="F658" s="17"/>
      <c r="G658" s="17"/>
      <c r="H658" s="18"/>
      <c r="I658" s="117"/>
      <c r="J658" s="118"/>
      <c r="K658" s="118"/>
      <c r="L658" s="118"/>
      <c r="M658" s="118"/>
    </row>
    <row r="659" spans="1:13" ht="15.05" customHeight="1">
      <c r="A659" s="50">
        <v>653</v>
      </c>
      <c r="B659" s="16"/>
      <c r="C659" s="25" t="str">
        <f t="shared" si="12"/>
        <v/>
      </c>
      <c r="D659" s="48">
        <v>1906</v>
      </c>
      <c r="E659" s="17"/>
      <c r="F659" s="17"/>
      <c r="G659" s="17"/>
      <c r="H659" s="18"/>
      <c r="I659" s="117"/>
      <c r="J659" s="118"/>
      <c r="K659" s="118"/>
      <c r="L659" s="118"/>
      <c r="M659" s="118"/>
    </row>
    <row r="660" spans="1:13" ht="15.05" customHeight="1">
      <c r="A660" s="50">
        <v>654</v>
      </c>
      <c r="B660" s="16"/>
      <c r="C660" s="25" t="str">
        <f t="shared" si="12"/>
        <v/>
      </c>
      <c r="D660" s="48">
        <v>1906</v>
      </c>
      <c r="E660" s="17"/>
      <c r="F660" s="17"/>
      <c r="G660" s="17"/>
      <c r="H660" s="18"/>
      <c r="I660" s="117"/>
      <c r="J660" s="118"/>
      <c r="K660" s="118"/>
      <c r="L660" s="118"/>
      <c r="M660" s="118"/>
    </row>
    <row r="661" spans="1:13" ht="15.05" customHeight="1">
      <c r="A661" s="50">
        <v>655</v>
      </c>
      <c r="B661" s="16"/>
      <c r="C661" s="25" t="str">
        <f t="shared" si="12"/>
        <v/>
      </c>
      <c r="D661" s="48">
        <v>1906</v>
      </c>
      <c r="E661" s="17"/>
      <c r="F661" s="17"/>
      <c r="G661" s="17"/>
      <c r="H661" s="18"/>
      <c r="I661" s="117"/>
      <c r="J661" s="118"/>
      <c r="K661" s="118"/>
      <c r="L661" s="118"/>
      <c r="M661" s="118"/>
    </row>
    <row r="662" spans="1:13" ht="15.05" customHeight="1">
      <c r="A662" s="50">
        <v>656</v>
      </c>
      <c r="B662" s="16"/>
      <c r="C662" s="25" t="str">
        <f t="shared" si="12"/>
        <v/>
      </c>
      <c r="D662" s="48">
        <v>1906</v>
      </c>
      <c r="E662" s="17"/>
      <c r="F662" s="17"/>
      <c r="G662" s="17"/>
      <c r="H662" s="18"/>
      <c r="I662" s="117"/>
      <c r="J662" s="118"/>
      <c r="K662" s="118"/>
      <c r="L662" s="118"/>
      <c r="M662" s="118"/>
    </row>
    <row r="663" spans="1:13" ht="15.05" customHeight="1">
      <c r="A663" s="50">
        <v>657</v>
      </c>
      <c r="B663" s="16"/>
      <c r="C663" s="25" t="str">
        <f t="shared" si="12"/>
        <v/>
      </c>
      <c r="D663" s="48">
        <v>1906</v>
      </c>
      <c r="E663" s="17"/>
      <c r="F663" s="17"/>
      <c r="G663" s="17"/>
      <c r="H663" s="18"/>
      <c r="I663" s="117"/>
      <c r="J663" s="118"/>
      <c r="K663" s="118"/>
      <c r="L663" s="118"/>
      <c r="M663" s="118"/>
    </row>
    <row r="664" spans="1:13" ht="15.05" customHeight="1">
      <c r="A664" s="50">
        <v>658</v>
      </c>
      <c r="B664" s="16"/>
      <c r="C664" s="25" t="str">
        <f t="shared" si="12"/>
        <v/>
      </c>
      <c r="D664" s="48">
        <v>1906</v>
      </c>
      <c r="E664" s="17"/>
      <c r="F664" s="17"/>
      <c r="G664" s="17"/>
      <c r="H664" s="18"/>
      <c r="I664" s="117"/>
      <c r="J664" s="118"/>
      <c r="K664" s="118"/>
      <c r="L664" s="118"/>
      <c r="M664" s="118"/>
    </row>
    <row r="665" spans="1:13" ht="15.05" customHeight="1">
      <c r="A665" s="50">
        <v>659</v>
      </c>
      <c r="B665" s="16"/>
      <c r="C665" s="25" t="str">
        <f t="shared" si="12"/>
        <v/>
      </c>
      <c r="D665" s="48">
        <v>1906</v>
      </c>
      <c r="E665" s="17"/>
      <c r="F665" s="17"/>
      <c r="G665" s="17"/>
      <c r="H665" s="18"/>
      <c r="I665" s="117"/>
      <c r="J665" s="118"/>
      <c r="K665" s="118"/>
      <c r="L665" s="118"/>
      <c r="M665" s="118"/>
    </row>
    <row r="666" spans="1:13" ht="15.05" customHeight="1">
      <c r="A666" s="50">
        <v>660</v>
      </c>
      <c r="B666" s="16"/>
      <c r="C666" s="25" t="str">
        <f t="shared" si="12"/>
        <v/>
      </c>
      <c r="D666" s="48">
        <v>1906</v>
      </c>
      <c r="E666" s="17"/>
      <c r="F666" s="17"/>
      <c r="G666" s="17"/>
      <c r="H666" s="18"/>
      <c r="I666" s="117"/>
      <c r="J666" s="118"/>
      <c r="K666" s="118"/>
      <c r="L666" s="118"/>
      <c r="M666" s="118"/>
    </row>
    <row r="667" spans="1:13" ht="15.05" customHeight="1">
      <c r="A667" s="50">
        <v>661</v>
      </c>
      <c r="B667" s="16"/>
      <c r="C667" s="25" t="str">
        <f t="shared" si="12"/>
        <v/>
      </c>
      <c r="D667" s="48">
        <v>1906</v>
      </c>
      <c r="E667" s="17"/>
      <c r="F667" s="17"/>
      <c r="G667" s="17"/>
      <c r="H667" s="18"/>
      <c r="I667" s="117"/>
      <c r="J667" s="118"/>
      <c r="K667" s="118"/>
      <c r="L667" s="118"/>
      <c r="M667" s="118"/>
    </row>
    <row r="668" spans="1:13" ht="15.05" customHeight="1">
      <c r="A668" s="50">
        <v>662</v>
      </c>
      <c r="B668" s="16"/>
      <c r="C668" s="25" t="str">
        <f t="shared" si="12"/>
        <v/>
      </c>
      <c r="D668" s="48">
        <v>1906</v>
      </c>
      <c r="E668" s="17"/>
      <c r="F668" s="17"/>
      <c r="G668" s="17"/>
      <c r="H668" s="18"/>
      <c r="I668" s="117"/>
      <c r="J668" s="118"/>
      <c r="K668" s="118"/>
      <c r="L668" s="118"/>
      <c r="M668" s="118"/>
    </row>
    <row r="669" spans="1:13" ht="15.05" customHeight="1">
      <c r="A669" s="50">
        <v>663</v>
      </c>
      <c r="B669" s="16"/>
      <c r="C669" s="25" t="str">
        <f t="shared" si="12"/>
        <v/>
      </c>
      <c r="D669" s="48">
        <v>1906</v>
      </c>
      <c r="E669" s="17"/>
      <c r="F669" s="17"/>
      <c r="G669" s="17"/>
      <c r="H669" s="18"/>
      <c r="I669" s="117"/>
      <c r="J669" s="118"/>
      <c r="K669" s="118"/>
      <c r="L669" s="118"/>
      <c r="M669" s="118"/>
    </row>
    <row r="670" spans="1:13" ht="15.05" customHeight="1">
      <c r="A670" s="50">
        <v>664</v>
      </c>
      <c r="B670" s="16"/>
      <c r="C670" s="25" t="str">
        <f t="shared" si="12"/>
        <v/>
      </c>
      <c r="D670" s="48">
        <v>1906</v>
      </c>
      <c r="E670" s="17"/>
      <c r="F670" s="17"/>
      <c r="G670" s="17"/>
      <c r="H670" s="18"/>
      <c r="I670" s="117"/>
      <c r="J670" s="118"/>
      <c r="K670" s="118"/>
      <c r="L670" s="118"/>
      <c r="M670" s="118"/>
    </row>
    <row r="671" spans="1:13" ht="15.05" customHeight="1">
      <c r="A671" s="50">
        <v>665</v>
      </c>
      <c r="B671" s="16"/>
      <c r="C671" s="25" t="str">
        <f t="shared" si="12"/>
        <v/>
      </c>
      <c r="D671" s="48">
        <v>1906</v>
      </c>
      <c r="E671" s="17"/>
      <c r="F671" s="17"/>
      <c r="G671" s="17"/>
      <c r="H671" s="18"/>
      <c r="I671" s="117"/>
      <c r="J671" s="118"/>
      <c r="K671" s="118"/>
      <c r="L671" s="118"/>
      <c r="M671" s="118"/>
    </row>
    <row r="672" spans="1:13" ht="15.05" customHeight="1">
      <c r="A672" s="50">
        <v>666</v>
      </c>
      <c r="B672" s="16"/>
      <c r="C672" s="25" t="str">
        <f t="shared" si="12"/>
        <v/>
      </c>
      <c r="D672" s="48">
        <v>1906</v>
      </c>
      <c r="E672" s="17"/>
      <c r="F672" s="17"/>
      <c r="G672" s="17"/>
      <c r="H672" s="18"/>
      <c r="I672" s="117"/>
      <c r="J672" s="118"/>
      <c r="K672" s="118"/>
      <c r="L672" s="118"/>
      <c r="M672" s="118"/>
    </row>
    <row r="673" spans="1:13" ht="15.05" customHeight="1">
      <c r="A673" s="50">
        <v>667</v>
      </c>
      <c r="B673" s="16"/>
      <c r="C673" s="25" t="str">
        <f t="shared" si="12"/>
        <v/>
      </c>
      <c r="D673" s="48">
        <v>1906</v>
      </c>
      <c r="E673" s="17"/>
      <c r="F673" s="17"/>
      <c r="G673" s="17"/>
      <c r="H673" s="18"/>
      <c r="I673" s="117"/>
      <c r="J673" s="118"/>
      <c r="K673" s="118"/>
      <c r="L673" s="118"/>
      <c r="M673" s="118"/>
    </row>
    <row r="674" spans="1:13" ht="15.05" customHeight="1">
      <c r="A674" s="50">
        <v>668</v>
      </c>
      <c r="B674" s="16"/>
      <c r="C674" s="25" t="str">
        <f t="shared" si="12"/>
        <v/>
      </c>
      <c r="D674" s="48">
        <v>1906</v>
      </c>
      <c r="E674" s="17"/>
      <c r="F674" s="17"/>
      <c r="G674" s="17"/>
      <c r="H674" s="18"/>
      <c r="I674" s="117"/>
      <c r="J674" s="118"/>
      <c r="K674" s="118"/>
      <c r="L674" s="118"/>
      <c r="M674" s="118"/>
    </row>
    <row r="675" spans="1:13" ht="15.05" customHeight="1">
      <c r="A675" s="50">
        <v>669</v>
      </c>
      <c r="B675" s="16"/>
      <c r="C675" s="25" t="str">
        <f t="shared" si="12"/>
        <v/>
      </c>
      <c r="D675" s="48">
        <v>1906</v>
      </c>
      <c r="E675" s="17"/>
      <c r="F675" s="17"/>
      <c r="G675" s="17"/>
      <c r="H675" s="18"/>
      <c r="I675" s="117"/>
      <c r="J675" s="118"/>
      <c r="K675" s="118"/>
      <c r="L675" s="118"/>
      <c r="M675" s="118"/>
    </row>
    <row r="676" spans="1:13" ht="15.05" customHeight="1">
      <c r="A676" s="50">
        <v>670</v>
      </c>
      <c r="B676" s="16"/>
      <c r="C676" s="25" t="str">
        <f t="shared" si="12"/>
        <v/>
      </c>
      <c r="D676" s="48">
        <v>1906</v>
      </c>
      <c r="E676" s="17"/>
      <c r="F676" s="17"/>
      <c r="G676" s="17"/>
      <c r="H676" s="18"/>
      <c r="I676" s="117"/>
      <c r="J676" s="118"/>
      <c r="K676" s="118"/>
      <c r="L676" s="118"/>
      <c r="M676" s="118"/>
    </row>
    <row r="677" spans="1:13" ht="15.05" customHeight="1">
      <c r="A677" s="50">
        <v>671</v>
      </c>
      <c r="B677" s="16"/>
      <c r="C677" s="25" t="str">
        <f t="shared" si="12"/>
        <v/>
      </c>
      <c r="D677" s="48">
        <v>1906</v>
      </c>
      <c r="E677" s="17"/>
      <c r="F677" s="17"/>
      <c r="G677" s="17"/>
      <c r="H677" s="18"/>
      <c r="I677" s="117"/>
      <c r="J677" s="118"/>
      <c r="K677" s="118"/>
      <c r="L677" s="118"/>
      <c r="M677" s="118"/>
    </row>
    <row r="678" spans="1:13" ht="15.05" customHeight="1">
      <c r="A678" s="50">
        <v>672</v>
      </c>
      <c r="B678" s="16"/>
      <c r="C678" s="25" t="str">
        <f t="shared" si="12"/>
        <v/>
      </c>
      <c r="D678" s="48">
        <v>1906</v>
      </c>
      <c r="E678" s="17"/>
      <c r="F678" s="17"/>
      <c r="G678" s="17"/>
      <c r="H678" s="18"/>
      <c r="I678" s="117"/>
      <c r="J678" s="118"/>
      <c r="K678" s="118"/>
      <c r="L678" s="118"/>
      <c r="M678" s="118"/>
    </row>
    <row r="679" spans="1:13" ht="15.05" customHeight="1">
      <c r="A679" s="50">
        <v>673</v>
      </c>
      <c r="B679" s="16"/>
      <c r="C679" s="25" t="str">
        <f t="shared" si="12"/>
        <v/>
      </c>
      <c r="D679" s="48">
        <v>1906</v>
      </c>
      <c r="E679" s="17"/>
      <c r="F679" s="17"/>
      <c r="G679" s="17"/>
      <c r="H679" s="18"/>
      <c r="I679" s="117"/>
      <c r="J679" s="118"/>
      <c r="K679" s="118"/>
      <c r="L679" s="118"/>
      <c r="M679" s="118"/>
    </row>
    <row r="680" spans="1:13" ht="15.05" customHeight="1">
      <c r="A680" s="50">
        <v>674</v>
      </c>
      <c r="B680" s="16"/>
      <c r="C680" s="25" t="str">
        <f t="shared" si="12"/>
        <v/>
      </c>
      <c r="D680" s="48">
        <v>1906</v>
      </c>
      <c r="E680" s="17"/>
      <c r="F680" s="17"/>
      <c r="G680" s="17"/>
      <c r="H680" s="18"/>
      <c r="I680" s="117"/>
      <c r="J680" s="118"/>
      <c r="K680" s="118"/>
      <c r="L680" s="118"/>
      <c r="M680" s="118"/>
    </row>
    <row r="681" spans="1:13" ht="15.05" customHeight="1">
      <c r="A681" s="50">
        <v>675</v>
      </c>
      <c r="B681" s="16"/>
      <c r="C681" s="25" t="str">
        <f t="shared" si="12"/>
        <v/>
      </c>
      <c r="D681" s="48">
        <v>1906</v>
      </c>
      <c r="E681" s="17"/>
      <c r="F681" s="17"/>
      <c r="G681" s="17"/>
      <c r="H681" s="18"/>
      <c r="I681" s="117"/>
      <c r="J681" s="118"/>
      <c r="K681" s="118"/>
      <c r="L681" s="118"/>
      <c r="M681" s="118"/>
    </row>
    <row r="682" spans="1:13" ht="15.05" customHeight="1">
      <c r="A682" s="50">
        <v>676</v>
      </c>
      <c r="B682" s="16"/>
      <c r="C682" s="25" t="str">
        <f t="shared" si="12"/>
        <v/>
      </c>
      <c r="D682" s="48">
        <v>1906</v>
      </c>
      <c r="E682" s="17"/>
      <c r="F682" s="17"/>
      <c r="G682" s="17"/>
      <c r="H682" s="18"/>
      <c r="I682" s="117"/>
      <c r="J682" s="118"/>
      <c r="K682" s="118"/>
      <c r="L682" s="118"/>
      <c r="M682" s="118"/>
    </row>
    <row r="683" spans="1:13" ht="15.05" customHeight="1">
      <c r="A683" s="50">
        <v>677</v>
      </c>
      <c r="B683" s="16"/>
      <c r="C683" s="25" t="str">
        <f t="shared" si="12"/>
        <v/>
      </c>
      <c r="D683" s="48">
        <v>1906</v>
      </c>
      <c r="E683" s="17"/>
      <c r="F683" s="17"/>
      <c r="G683" s="17"/>
      <c r="H683" s="18"/>
      <c r="I683" s="117"/>
      <c r="J683" s="118"/>
      <c r="K683" s="118"/>
      <c r="L683" s="118"/>
      <c r="M683" s="118"/>
    </row>
    <row r="684" spans="1:13" ht="15.05" customHeight="1">
      <c r="A684" s="50">
        <v>678</v>
      </c>
      <c r="B684" s="16"/>
      <c r="C684" s="25" t="str">
        <f t="shared" si="12"/>
        <v/>
      </c>
      <c r="D684" s="48">
        <v>1906</v>
      </c>
      <c r="E684" s="17"/>
      <c r="F684" s="17"/>
      <c r="G684" s="17"/>
      <c r="H684" s="18"/>
      <c r="I684" s="117"/>
      <c r="J684" s="118"/>
      <c r="K684" s="118"/>
      <c r="L684" s="118"/>
      <c r="M684" s="118"/>
    </row>
    <row r="685" spans="1:13" ht="15.05" customHeight="1">
      <c r="A685" s="50">
        <v>679</v>
      </c>
      <c r="B685" s="16"/>
      <c r="C685" s="25" t="str">
        <f t="shared" si="12"/>
        <v/>
      </c>
      <c r="D685" s="48">
        <v>1906</v>
      </c>
      <c r="E685" s="17"/>
      <c r="F685" s="17"/>
      <c r="G685" s="17"/>
      <c r="H685" s="18"/>
      <c r="I685" s="117"/>
      <c r="J685" s="118"/>
      <c r="K685" s="118"/>
      <c r="L685" s="118"/>
      <c r="M685" s="118"/>
    </row>
    <row r="686" spans="1:13" ht="15.05" customHeight="1">
      <c r="A686" s="50">
        <v>680</v>
      </c>
      <c r="B686" s="16"/>
      <c r="C686" s="25" t="str">
        <f t="shared" si="12"/>
        <v/>
      </c>
      <c r="D686" s="48">
        <v>1906</v>
      </c>
      <c r="E686" s="17"/>
      <c r="F686" s="17"/>
      <c r="G686" s="17"/>
      <c r="H686" s="18"/>
      <c r="I686" s="117"/>
      <c r="J686" s="118"/>
      <c r="K686" s="118"/>
      <c r="L686" s="118"/>
      <c r="M686" s="118"/>
    </row>
    <row r="687" spans="1:13" ht="15.05" customHeight="1">
      <c r="A687" s="50">
        <v>681</v>
      </c>
      <c r="B687" s="16"/>
      <c r="C687" s="25" t="str">
        <f t="shared" si="12"/>
        <v/>
      </c>
      <c r="D687" s="48">
        <v>1906</v>
      </c>
      <c r="E687" s="17"/>
      <c r="F687" s="17"/>
      <c r="G687" s="17"/>
      <c r="H687" s="18"/>
      <c r="I687" s="117"/>
      <c r="J687" s="118"/>
      <c r="K687" s="118"/>
      <c r="L687" s="118"/>
      <c r="M687" s="118"/>
    </row>
    <row r="688" spans="1:13" ht="15.05" customHeight="1">
      <c r="A688" s="50">
        <v>682</v>
      </c>
      <c r="B688" s="16"/>
      <c r="C688" s="25" t="str">
        <f t="shared" si="12"/>
        <v/>
      </c>
      <c r="D688" s="48">
        <v>1906</v>
      </c>
      <c r="E688" s="17"/>
      <c r="F688" s="17"/>
      <c r="G688" s="17"/>
      <c r="H688" s="18"/>
      <c r="I688" s="117"/>
      <c r="J688" s="118"/>
      <c r="K688" s="118"/>
      <c r="L688" s="118"/>
      <c r="M688" s="118"/>
    </row>
    <row r="689" spans="1:13" ht="15.05" customHeight="1">
      <c r="A689" s="50">
        <v>683</v>
      </c>
      <c r="B689" s="16"/>
      <c r="C689" s="25" t="str">
        <f t="shared" si="12"/>
        <v/>
      </c>
      <c r="D689" s="48">
        <v>1906</v>
      </c>
      <c r="E689" s="17"/>
      <c r="F689" s="17"/>
      <c r="G689" s="17"/>
      <c r="H689" s="18"/>
      <c r="I689" s="117"/>
      <c r="J689" s="118"/>
      <c r="K689" s="118"/>
      <c r="L689" s="118"/>
      <c r="M689" s="118"/>
    </row>
    <row r="690" spans="1:13" ht="15.05" customHeight="1">
      <c r="A690" s="50">
        <v>684</v>
      </c>
      <c r="B690" s="16"/>
      <c r="C690" s="25" t="str">
        <f t="shared" si="12"/>
        <v/>
      </c>
      <c r="D690" s="48">
        <v>1906</v>
      </c>
      <c r="E690" s="17"/>
      <c r="F690" s="17"/>
      <c r="G690" s="17"/>
      <c r="H690" s="18"/>
      <c r="I690" s="117"/>
      <c r="J690" s="118"/>
      <c r="K690" s="118"/>
      <c r="L690" s="118"/>
      <c r="M690" s="118"/>
    </row>
    <row r="691" spans="1:13" ht="15.05" customHeight="1">
      <c r="A691" s="50">
        <v>685</v>
      </c>
      <c r="B691" s="16"/>
      <c r="C691" s="25" t="str">
        <f t="shared" si="12"/>
        <v/>
      </c>
      <c r="D691" s="48">
        <v>1906</v>
      </c>
      <c r="E691" s="17"/>
      <c r="F691" s="17"/>
      <c r="G691" s="17"/>
      <c r="H691" s="18"/>
      <c r="I691" s="117"/>
      <c r="J691" s="118"/>
      <c r="K691" s="118"/>
      <c r="L691" s="118"/>
      <c r="M691" s="118"/>
    </row>
    <row r="692" spans="1:13" ht="15.05" customHeight="1">
      <c r="A692" s="50">
        <v>686</v>
      </c>
      <c r="B692" s="16"/>
      <c r="C692" s="25" t="str">
        <f t="shared" si="12"/>
        <v/>
      </c>
      <c r="D692" s="48">
        <v>1906</v>
      </c>
      <c r="E692" s="17"/>
      <c r="F692" s="17"/>
      <c r="G692" s="17"/>
      <c r="H692" s="18"/>
      <c r="I692" s="117"/>
      <c r="J692" s="118"/>
      <c r="K692" s="118"/>
      <c r="L692" s="118"/>
      <c r="M692" s="118"/>
    </row>
    <row r="693" spans="1:13" ht="15.05" customHeight="1">
      <c r="A693" s="50">
        <v>687</v>
      </c>
      <c r="B693" s="16"/>
      <c r="C693" s="25" t="str">
        <f t="shared" si="12"/>
        <v/>
      </c>
      <c r="D693" s="48">
        <v>1906</v>
      </c>
      <c r="E693" s="17"/>
      <c r="F693" s="17"/>
      <c r="G693" s="17"/>
      <c r="H693" s="18"/>
      <c r="I693" s="117"/>
      <c r="J693" s="118"/>
      <c r="K693" s="118"/>
      <c r="L693" s="118"/>
      <c r="M693" s="118"/>
    </row>
    <row r="694" spans="1:13" ht="15.05" customHeight="1">
      <c r="A694" s="50">
        <v>688</v>
      </c>
      <c r="B694" s="16"/>
      <c r="C694" s="25" t="str">
        <f t="shared" si="12"/>
        <v/>
      </c>
      <c r="D694" s="48">
        <v>1906</v>
      </c>
      <c r="E694" s="17"/>
      <c r="F694" s="17"/>
      <c r="G694" s="17"/>
      <c r="H694" s="18"/>
      <c r="I694" s="117"/>
      <c r="J694" s="118"/>
      <c r="K694" s="118"/>
      <c r="L694" s="118"/>
      <c r="M694" s="118"/>
    </row>
    <row r="695" spans="1:13" ht="15.05" customHeight="1">
      <c r="A695" s="50">
        <v>689</v>
      </c>
      <c r="B695" s="16"/>
      <c r="C695" s="25" t="str">
        <f t="shared" si="12"/>
        <v/>
      </c>
      <c r="D695" s="48">
        <v>1906</v>
      </c>
      <c r="E695" s="17"/>
      <c r="F695" s="17"/>
      <c r="G695" s="17"/>
      <c r="H695" s="18"/>
      <c r="I695" s="117"/>
      <c r="J695" s="118"/>
      <c r="K695" s="118"/>
      <c r="L695" s="118"/>
      <c r="M695" s="118"/>
    </row>
    <row r="696" spans="1:13" ht="15.05" customHeight="1">
      <c r="A696" s="50">
        <v>690</v>
      </c>
      <c r="B696" s="16"/>
      <c r="C696" s="25" t="str">
        <f t="shared" si="12"/>
        <v/>
      </c>
      <c r="D696" s="48">
        <v>1906</v>
      </c>
      <c r="E696" s="17"/>
      <c r="F696" s="17"/>
      <c r="G696" s="17"/>
      <c r="H696" s="18"/>
      <c r="I696" s="117"/>
      <c r="J696" s="118"/>
      <c r="K696" s="118"/>
      <c r="L696" s="118"/>
      <c r="M696" s="118"/>
    </row>
    <row r="697" spans="1:13" ht="15.05" customHeight="1">
      <c r="A697" s="50">
        <v>691</v>
      </c>
      <c r="B697" s="16"/>
      <c r="C697" s="25" t="str">
        <f t="shared" si="12"/>
        <v/>
      </c>
      <c r="D697" s="48">
        <v>1906</v>
      </c>
      <c r="E697" s="17"/>
      <c r="F697" s="17"/>
      <c r="G697" s="17"/>
      <c r="H697" s="18"/>
      <c r="I697" s="117"/>
      <c r="J697" s="118"/>
      <c r="K697" s="118"/>
      <c r="L697" s="118"/>
      <c r="M697" s="118"/>
    </row>
    <row r="698" spans="1:13" ht="15.05" customHeight="1">
      <c r="A698" s="50">
        <v>692</v>
      </c>
      <c r="B698" s="16"/>
      <c r="C698" s="25" t="str">
        <f t="shared" si="12"/>
        <v/>
      </c>
      <c r="D698" s="48">
        <v>1906</v>
      </c>
      <c r="E698" s="17"/>
      <c r="F698" s="17"/>
      <c r="G698" s="17"/>
      <c r="H698" s="18"/>
      <c r="I698" s="117"/>
      <c r="J698" s="118"/>
      <c r="K698" s="118"/>
      <c r="L698" s="118"/>
      <c r="M698" s="118"/>
    </row>
    <row r="699" spans="1:13" ht="15.05" customHeight="1">
      <c r="A699" s="50">
        <v>693</v>
      </c>
      <c r="B699" s="16"/>
      <c r="C699" s="25" t="str">
        <f t="shared" si="12"/>
        <v/>
      </c>
      <c r="D699" s="48">
        <v>1906</v>
      </c>
      <c r="E699" s="17"/>
      <c r="F699" s="17"/>
      <c r="G699" s="17"/>
      <c r="H699" s="18"/>
      <c r="I699" s="117"/>
      <c r="J699" s="118"/>
      <c r="K699" s="118"/>
      <c r="L699" s="118"/>
      <c r="M699" s="118"/>
    </row>
    <row r="700" spans="1:13" ht="15.05" customHeight="1">
      <c r="A700" s="50">
        <v>694</v>
      </c>
      <c r="B700" s="16"/>
      <c r="C700" s="25" t="str">
        <f t="shared" si="12"/>
        <v/>
      </c>
      <c r="D700" s="48">
        <v>1906</v>
      </c>
      <c r="E700" s="17"/>
      <c r="F700" s="17"/>
      <c r="G700" s="17"/>
      <c r="H700" s="18"/>
      <c r="I700" s="117"/>
      <c r="J700" s="118"/>
      <c r="K700" s="118"/>
      <c r="L700" s="118"/>
      <c r="M700" s="118"/>
    </row>
    <row r="701" spans="1:13" ht="15.05" customHeight="1">
      <c r="A701" s="50">
        <v>695</v>
      </c>
      <c r="B701" s="16"/>
      <c r="C701" s="25" t="str">
        <f t="shared" si="12"/>
        <v/>
      </c>
      <c r="D701" s="48">
        <v>1906</v>
      </c>
      <c r="E701" s="17"/>
      <c r="F701" s="17"/>
      <c r="G701" s="17"/>
      <c r="H701" s="18"/>
      <c r="I701" s="117"/>
      <c r="J701" s="118"/>
      <c r="K701" s="118"/>
      <c r="L701" s="118"/>
      <c r="M701" s="118"/>
    </row>
    <row r="702" spans="1:13" ht="15.05" customHeight="1">
      <c r="A702" s="50">
        <v>696</v>
      </c>
      <c r="B702" s="16"/>
      <c r="C702" s="25" t="str">
        <f t="shared" si="12"/>
        <v/>
      </c>
      <c r="D702" s="48">
        <v>1906</v>
      </c>
      <c r="E702" s="17"/>
      <c r="F702" s="17"/>
      <c r="G702" s="17"/>
      <c r="H702" s="18"/>
      <c r="I702" s="117"/>
      <c r="J702" s="118"/>
      <c r="K702" s="118"/>
      <c r="L702" s="118"/>
      <c r="M702" s="118"/>
    </row>
    <row r="703" spans="1:13" ht="15.05" customHeight="1">
      <c r="A703" s="50">
        <v>697</v>
      </c>
      <c r="B703" s="16"/>
      <c r="C703" s="25" t="str">
        <f t="shared" si="12"/>
        <v/>
      </c>
      <c r="D703" s="48">
        <v>1906</v>
      </c>
      <c r="E703" s="17"/>
      <c r="F703" s="17"/>
      <c r="G703" s="17"/>
      <c r="H703" s="18"/>
      <c r="I703" s="117"/>
      <c r="J703" s="118"/>
      <c r="K703" s="118"/>
      <c r="L703" s="118"/>
      <c r="M703" s="118"/>
    </row>
    <row r="704" spans="1:13" ht="15.05" customHeight="1">
      <c r="A704" s="50">
        <v>698</v>
      </c>
      <c r="B704" s="16"/>
      <c r="C704" s="25" t="str">
        <f t="shared" si="12"/>
        <v/>
      </c>
      <c r="D704" s="48">
        <v>1906</v>
      </c>
      <c r="E704" s="17"/>
      <c r="F704" s="17"/>
      <c r="G704" s="17"/>
      <c r="H704" s="18"/>
      <c r="I704" s="117"/>
      <c r="J704" s="118"/>
      <c r="K704" s="118"/>
      <c r="L704" s="118"/>
      <c r="M704" s="118"/>
    </row>
    <row r="705" spans="1:13" ht="15.05" customHeight="1">
      <c r="A705" s="50">
        <v>699</v>
      </c>
      <c r="B705" s="16"/>
      <c r="C705" s="25" t="str">
        <f t="shared" si="12"/>
        <v/>
      </c>
      <c r="D705" s="48">
        <v>1906</v>
      </c>
      <c r="E705" s="17"/>
      <c r="F705" s="17"/>
      <c r="G705" s="17"/>
      <c r="H705" s="18"/>
      <c r="I705" s="117"/>
      <c r="J705" s="118"/>
      <c r="K705" s="118"/>
      <c r="L705" s="118"/>
      <c r="M705" s="118"/>
    </row>
    <row r="706" spans="1:13" ht="15.05" customHeight="1">
      <c r="A706" s="50">
        <v>700</v>
      </c>
      <c r="B706" s="16"/>
      <c r="C706" s="25" t="str">
        <f t="shared" si="12"/>
        <v/>
      </c>
      <c r="D706" s="48">
        <v>1906</v>
      </c>
      <c r="E706" s="17"/>
      <c r="F706" s="17"/>
      <c r="G706" s="17"/>
      <c r="H706" s="18"/>
      <c r="I706" s="117"/>
      <c r="J706" s="118"/>
      <c r="K706" s="118"/>
      <c r="L706" s="118"/>
      <c r="M706" s="118"/>
    </row>
    <row r="707" spans="1:13" ht="15.05" customHeight="1">
      <c r="A707" s="50">
        <v>701</v>
      </c>
      <c r="B707" s="16"/>
      <c r="C707" s="25" t="str">
        <f t="shared" si="12"/>
        <v/>
      </c>
      <c r="D707" s="48">
        <v>1906</v>
      </c>
      <c r="E707" s="17"/>
      <c r="F707" s="17"/>
      <c r="G707" s="17"/>
      <c r="H707" s="18"/>
      <c r="I707" s="117"/>
      <c r="J707" s="118"/>
      <c r="K707" s="118"/>
      <c r="L707" s="118"/>
      <c r="M707" s="118"/>
    </row>
    <row r="708" spans="1:13" ht="15.05" customHeight="1">
      <c r="A708" s="50">
        <v>702</v>
      </c>
      <c r="B708" s="16"/>
      <c r="C708" s="25" t="str">
        <f t="shared" si="12"/>
        <v/>
      </c>
      <c r="D708" s="48">
        <v>1906</v>
      </c>
      <c r="E708" s="17"/>
      <c r="F708" s="17"/>
      <c r="G708" s="17"/>
      <c r="H708" s="18"/>
      <c r="I708" s="117"/>
      <c r="J708" s="118"/>
      <c r="K708" s="118"/>
      <c r="L708" s="118"/>
      <c r="M708" s="118"/>
    </row>
    <row r="709" spans="1:13" ht="15.05" customHeight="1">
      <c r="A709" s="50">
        <v>703</v>
      </c>
      <c r="B709" s="16"/>
      <c r="C709" s="25" t="str">
        <f t="shared" si="12"/>
        <v/>
      </c>
      <c r="D709" s="48">
        <v>1906</v>
      </c>
      <c r="E709" s="17"/>
      <c r="F709" s="17"/>
      <c r="G709" s="17"/>
      <c r="H709" s="18"/>
      <c r="I709" s="117"/>
      <c r="J709" s="118"/>
      <c r="K709" s="118"/>
      <c r="L709" s="118"/>
      <c r="M709" s="118"/>
    </row>
    <row r="710" spans="1:13" ht="15.05" customHeight="1">
      <c r="A710" s="50">
        <v>704</v>
      </c>
      <c r="B710" s="16"/>
      <c r="C710" s="25" t="str">
        <f t="shared" si="12"/>
        <v/>
      </c>
      <c r="D710" s="48">
        <v>1906</v>
      </c>
      <c r="E710" s="17"/>
      <c r="F710" s="17"/>
      <c r="G710" s="17"/>
      <c r="H710" s="18"/>
      <c r="I710" s="117"/>
      <c r="J710" s="118"/>
      <c r="K710" s="118"/>
      <c r="L710" s="118"/>
      <c r="M710" s="118"/>
    </row>
    <row r="711" spans="1:13" ht="15.05" customHeight="1">
      <c r="A711" s="50">
        <v>705</v>
      </c>
      <c r="B711" s="16"/>
      <c r="C711" s="25" t="str">
        <f t="shared" ref="C711:C774" si="13">IF($B711="","",VLOOKUP($B711,$J$8:$K$113,2,FALSE))</f>
        <v/>
      </c>
      <c r="D711" s="48">
        <v>1906</v>
      </c>
      <c r="E711" s="17"/>
      <c r="F711" s="17"/>
      <c r="G711" s="17"/>
      <c r="H711" s="18"/>
      <c r="I711" s="117"/>
      <c r="J711" s="118"/>
      <c r="K711" s="118"/>
      <c r="L711" s="118"/>
      <c r="M711" s="118"/>
    </row>
    <row r="712" spans="1:13" ht="15.05" customHeight="1">
      <c r="A712" s="50">
        <v>706</v>
      </c>
      <c r="B712" s="16"/>
      <c r="C712" s="25" t="str">
        <f t="shared" si="13"/>
        <v/>
      </c>
      <c r="D712" s="48">
        <v>1906</v>
      </c>
      <c r="E712" s="17"/>
      <c r="F712" s="17"/>
      <c r="G712" s="17"/>
      <c r="H712" s="18"/>
      <c r="I712" s="117"/>
      <c r="J712" s="118"/>
      <c r="K712" s="118"/>
      <c r="L712" s="118"/>
      <c r="M712" s="118"/>
    </row>
    <row r="713" spans="1:13" ht="15.05" customHeight="1">
      <c r="A713" s="50">
        <v>707</v>
      </c>
      <c r="B713" s="16"/>
      <c r="C713" s="25" t="str">
        <f t="shared" si="13"/>
        <v/>
      </c>
      <c r="D713" s="48">
        <v>1906</v>
      </c>
      <c r="E713" s="17"/>
      <c r="F713" s="17"/>
      <c r="G713" s="17"/>
      <c r="H713" s="18"/>
      <c r="I713" s="117"/>
      <c r="J713" s="118"/>
      <c r="K713" s="118"/>
      <c r="L713" s="118"/>
      <c r="M713" s="118"/>
    </row>
    <row r="714" spans="1:13" ht="15.05" customHeight="1">
      <c r="A714" s="50">
        <v>708</v>
      </c>
      <c r="B714" s="16"/>
      <c r="C714" s="25" t="str">
        <f t="shared" si="13"/>
        <v/>
      </c>
      <c r="D714" s="48">
        <v>1906</v>
      </c>
      <c r="E714" s="17"/>
      <c r="F714" s="17"/>
      <c r="G714" s="17"/>
      <c r="H714" s="18"/>
      <c r="I714" s="117"/>
      <c r="J714" s="118"/>
      <c r="K714" s="118"/>
      <c r="L714" s="118"/>
      <c r="M714" s="118"/>
    </row>
    <row r="715" spans="1:13" ht="15.05" customHeight="1">
      <c r="A715" s="50">
        <v>709</v>
      </c>
      <c r="B715" s="16"/>
      <c r="C715" s="25" t="str">
        <f t="shared" si="13"/>
        <v/>
      </c>
      <c r="D715" s="48">
        <v>1906</v>
      </c>
      <c r="E715" s="17"/>
      <c r="F715" s="17"/>
      <c r="G715" s="17"/>
      <c r="H715" s="18"/>
      <c r="I715" s="117"/>
      <c r="J715" s="118"/>
      <c r="K715" s="118"/>
      <c r="L715" s="118"/>
      <c r="M715" s="118"/>
    </row>
    <row r="716" spans="1:13" ht="15.05" customHeight="1">
      <c r="A716" s="50">
        <v>710</v>
      </c>
      <c r="B716" s="16"/>
      <c r="C716" s="25" t="str">
        <f t="shared" si="13"/>
        <v/>
      </c>
      <c r="D716" s="48">
        <v>1906</v>
      </c>
      <c r="E716" s="17"/>
      <c r="F716" s="17"/>
      <c r="G716" s="17"/>
      <c r="H716" s="18"/>
      <c r="I716" s="117"/>
      <c r="J716" s="118"/>
      <c r="K716" s="118"/>
      <c r="L716" s="118"/>
      <c r="M716" s="118"/>
    </row>
    <row r="717" spans="1:13" ht="15.05" customHeight="1">
      <c r="A717" s="50">
        <v>711</v>
      </c>
      <c r="B717" s="16"/>
      <c r="C717" s="25" t="str">
        <f t="shared" si="13"/>
        <v/>
      </c>
      <c r="D717" s="48">
        <v>1906</v>
      </c>
      <c r="E717" s="17"/>
      <c r="F717" s="17"/>
      <c r="G717" s="17"/>
      <c r="H717" s="18"/>
      <c r="I717" s="117"/>
      <c r="J717" s="118"/>
      <c r="K717" s="118"/>
      <c r="L717" s="118"/>
      <c r="M717" s="118"/>
    </row>
    <row r="718" spans="1:13" ht="15.05" customHeight="1">
      <c r="A718" s="50">
        <v>712</v>
      </c>
      <c r="B718" s="16"/>
      <c r="C718" s="25" t="str">
        <f t="shared" si="13"/>
        <v/>
      </c>
      <c r="D718" s="48">
        <v>1906</v>
      </c>
      <c r="E718" s="17"/>
      <c r="F718" s="17"/>
      <c r="G718" s="17"/>
      <c r="H718" s="18"/>
      <c r="I718" s="117"/>
      <c r="J718" s="118"/>
      <c r="K718" s="118"/>
      <c r="L718" s="118"/>
      <c r="M718" s="118"/>
    </row>
    <row r="719" spans="1:13" ht="15.05" customHeight="1">
      <c r="A719" s="50">
        <v>713</v>
      </c>
      <c r="B719" s="16"/>
      <c r="C719" s="25" t="str">
        <f t="shared" si="13"/>
        <v/>
      </c>
      <c r="D719" s="48">
        <v>1906</v>
      </c>
      <c r="E719" s="17"/>
      <c r="F719" s="17"/>
      <c r="G719" s="17"/>
      <c r="H719" s="18"/>
      <c r="I719" s="117"/>
      <c r="J719" s="118"/>
      <c r="K719" s="118"/>
      <c r="L719" s="118"/>
      <c r="M719" s="118"/>
    </row>
    <row r="720" spans="1:13" ht="15.05" customHeight="1">
      <c r="A720" s="50">
        <v>714</v>
      </c>
      <c r="B720" s="16"/>
      <c r="C720" s="25" t="str">
        <f t="shared" si="13"/>
        <v/>
      </c>
      <c r="D720" s="48">
        <v>1906</v>
      </c>
      <c r="E720" s="17"/>
      <c r="F720" s="17"/>
      <c r="G720" s="17"/>
      <c r="H720" s="18"/>
      <c r="I720" s="117"/>
      <c r="J720" s="118"/>
      <c r="K720" s="118"/>
      <c r="L720" s="118"/>
      <c r="M720" s="118"/>
    </row>
    <row r="721" spans="1:13" ht="15.05" customHeight="1">
      <c r="A721" s="50">
        <v>715</v>
      </c>
      <c r="B721" s="16"/>
      <c r="C721" s="25" t="str">
        <f t="shared" si="13"/>
        <v/>
      </c>
      <c r="D721" s="48">
        <v>1906</v>
      </c>
      <c r="E721" s="17"/>
      <c r="F721" s="17"/>
      <c r="G721" s="17"/>
      <c r="H721" s="18"/>
      <c r="I721" s="117"/>
      <c r="J721" s="118"/>
      <c r="K721" s="118"/>
      <c r="L721" s="118"/>
      <c r="M721" s="118"/>
    </row>
    <row r="722" spans="1:13" ht="15.05" customHeight="1">
      <c r="A722" s="50">
        <v>716</v>
      </c>
      <c r="B722" s="16"/>
      <c r="C722" s="25" t="str">
        <f t="shared" si="13"/>
        <v/>
      </c>
      <c r="D722" s="48">
        <v>1906</v>
      </c>
      <c r="E722" s="17"/>
      <c r="F722" s="17"/>
      <c r="G722" s="17"/>
      <c r="H722" s="18"/>
      <c r="I722" s="117"/>
      <c r="J722" s="118"/>
      <c r="K722" s="118"/>
      <c r="L722" s="118"/>
      <c r="M722" s="118"/>
    </row>
    <row r="723" spans="1:13" ht="15.05" customHeight="1">
      <c r="A723" s="50">
        <v>717</v>
      </c>
      <c r="B723" s="16"/>
      <c r="C723" s="25" t="str">
        <f t="shared" si="13"/>
        <v/>
      </c>
      <c r="D723" s="48">
        <v>1906</v>
      </c>
      <c r="E723" s="17"/>
      <c r="F723" s="17"/>
      <c r="G723" s="17"/>
      <c r="H723" s="18"/>
      <c r="I723" s="117"/>
      <c r="J723" s="118"/>
      <c r="K723" s="118"/>
      <c r="L723" s="118"/>
      <c r="M723" s="118"/>
    </row>
    <row r="724" spans="1:13" ht="15.05" customHeight="1">
      <c r="A724" s="50">
        <v>718</v>
      </c>
      <c r="B724" s="16"/>
      <c r="C724" s="25" t="str">
        <f t="shared" si="13"/>
        <v/>
      </c>
      <c r="D724" s="48">
        <v>1906</v>
      </c>
      <c r="E724" s="17"/>
      <c r="F724" s="17"/>
      <c r="G724" s="17"/>
      <c r="H724" s="18"/>
      <c r="I724" s="117"/>
      <c r="J724" s="118"/>
      <c r="K724" s="118"/>
      <c r="L724" s="118"/>
      <c r="M724" s="118"/>
    </row>
    <row r="725" spans="1:13" ht="15.05" customHeight="1">
      <c r="A725" s="50">
        <v>719</v>
      </c>
      <c r="B725" s="16"/>
      <c r="C725" s="25" t="str">
        <f t="shared" si="13"/>
        <v/>
      </c>
      <c r="D725" s="48">
        <v>1906</v>
      </c>
      <c r="E725" s="17"/>
      <c r="F725" s="17"/>
      <c r="G725" s="17"/>
      <c r="H725" s="18"/>
      <c r="I725" s="117"/>
      <c r="J725" s="118"/>
      <c r="K725" s="118"/>
      <c r="L725" s="118"/>
      <c r="M725" s="118"/>
    </row>
    <row r="726" spans="1:13" ht="15.05" customHeight="1">
      <c r="A726" s="50">
        <v>720</v>
      </c>
      <c r="B726" s="16"/>
      <c r="C726" s="25" t="str">
        <f t="shared" si="13"/>
        <v/>
      </c>
      <c r="D726" s="48">
        <v>1906</v>
      </c>
      <c r="E726" s="17"/>
      <c r="F726" s="17"/>
      <c r="G726" s="17"/>
      <c r="H726" s="18"/>
      <c r="I726" s="117"/>
      <c r="J726" s="118"/>
      <c r="K726" s="118"/>
      <c r="L726" s="118"/>
      <c r="M726" s="118"/>
    </row>
    <row r="727" spans="1:13" ht="15.05" customHeight="1">
      <c r="A727" s="50">
        <v>721</v>
      </c>
      <c r="B727" s="16"/>
      <c r="C727" s="25" t="str">
        <f t="shared" si="13"/>
        <v/>
      </c>
      <c r="D727" s="48">
        <v>1906</v>
      </c>
      <c r="E727" s="17"/>
      <c r="F727" s="17"/>
      <c r="G727" s="17"/>
      <c r="H727" s="18"/>
      <c r="I727" s="117"/>
      <c r="J727" s="118"/>
      <c r="K727" s="118"/>
      <c r="L727" s="118"/>
      <c r="M727" s="118"/>
    </row>
    <row r="728" spans="1:13" ht="15.05" customHeight="1">
      <c r="A728" s="50">
        <v>722</v>
      </c>
      <c r="B728" s="16"/>
      <c r="C728" s="25" t="str">
        <f t="shared" si="13"/>
        <v/>
      </c>
      <c r="D728" s="48">
        <v>1906</v>
      </c>
      <c r="E728" s="17"/>
      <c r="F728" s="17"/>
      <c r="G728" s="17"/>
      <c r="H728" s="18"/>
      <c r="I728" s="117"/>
      <c r="J728" s="118"/>
      <c r="K728" s="118"/>
      <c r="L728" s="118"/>
      <c r="M728" s="118"/>
    </row>
    <row r="729" spans="1:13" ht="15.05" customHeight="1">
      <c r="A729" s="50">
        <v>723</v>
      </c>
      <c r="B729" s="16"/>
      <c r="C729" s="25" t="str">
        <f t="shared" si="13"/>
        <v/>
      </c>
      <c r="D729" s="48">
        <v>1906</v>
      </c>
      <c r="E729" s="17"/>
      <c r="F729" s="17"/>
      <c r="G729" s="17"/>
      <c r="H729" s="18"/>
      <c r="I729" s="117"/>
      <c r="J729" s="118"/>
      <c r="K729" s="118"/>
      <c r="L729" s="118"/>
      <c r="M729" s="118"/>
    </row>
    <row r="730" spans="1:13" ht="15.05" customHeight="1">
      <c r="A730" s="50">
        <v>724</v>
      </c>
      <c r="B730" s="16"/>
      <c r="C730" s="25" t="str">
        <f t="shared" si="13"/>
        <v/>
      </c>
      <c r="D730" s="48">
        <v>1906</v>
      </c>
      <c r="E730" s="17"/>
      <c r="F730" s="17"/>
      <c r="G730" s="17"/>
      <c r="H730" s="18"/>
      <c r="I730" s="117"/>
      <c r="J730" s="118"/>
      <c r="K730" s="118"/>
      <c r="L730" s="118"/>
      <c r="M730" s="118"/>
    </row>
    <row r="731" spans="1:13" ht="15.05" customHeight="1">
      <c r="A731" s="50">
        <v>725</v>
      </c>
      <c r="B731" s="16"/>
      <c r="C731" s="25" t="str">
        <f t="shared" si="13"/>
        <v/>
      </c>
      <c r="D731" s="48">
        <v>1906</v>
      </c>
      <c r="E731" s="17"/>
      <c r="F731" s="17"/>
      <c r="G731" s="17"/>
      <c r="H731" s="18"/>
      <c r="I731" s="117"/>
      <c r="J731" s="118"/>
      <c r="K731" s="118"/>
      <c r="L731" s="118"/>
      <c r="M731" s="118"/>
    </row>
    <row r="732" spans="1:13" ht="15.05" customHeight="1">
      <c r="A732" s="50">
        <v>726</v>
      </c>
      <c r="B732" s="16"/>
      <c r="C732" s="25" t="str">
        <f t="shared" si="13"/>
        <v/>
      </c>
      <c r="D732" s="48">
        <v>1906</v>
      </c>
      <c r="E732" s="17"/>
      <c r="F732" s="17"/>
      <c r="G732" s="17"/>
      <c r="H732" s="18"/>
      <c r="I732" s="117"/>
      <c r="J732" s="118"/>
      <c r="K732" s="118"/>
      <c r="L732" s="118"/>
      <c r="M732" s="118"/>
    </row>
    <row r="733" spans="1:13" ht="15.05" customHeight="1">
      <c r="A733" s="50">
        <v>727</v>
      </c>
      <c r="B733" s="16"/>
      <c r="C733" s="25" t="str">
        <f t="shared" si="13"/>
        <v/>
      </c>
      <c r="D733" s="48">
        <v>1906</v>
      </c>
      <c r="E733" s="17"/>
      <c r="F733" s="17"/>
      <c r="G733" s="17"/>
      <c r="H733" s="18"/>
      <c r="I733" s="117"/>
      <c r="J733" s="118"/>
      <c r="K733" s="118"/>
      <c r="L733" s="118"/>
      <c r="M733" s="118"/>
    </row>
    <row r="734" spans="1:13" ht="15.05" customHeight="1">
      <c r="A734" s="50">
        <v>728</v>
      </c>
      <c r="B734" s="16"/>
      <c r="C734" s="25" t="str">
        <f t="shared" si="13"/>
        <v/>
      </c>
      <c r="D734" s="48">
        <v>1906</v>
      </c>
      <c r="E734" s="17"/>
      <c r="F734" s="17"/>
      <c r="G734" s="17"/>
      <c r="H734" s="18"/>
      <c r="I734" s="117"/>
      <c r="J734" s="118"/>
      <c r="K734" s="118"/>
      <c r="L734" s="118"/>
      <c r="M734" s="118"/>
    </row>
    <row r="735" spans="1:13" ht="15.05" customHeight="1">
      <c r="A735" s="50">
        <v>729</v>
      </c>
      <c r="B735" s="16"/>
      <c r="C735" s="25" t="str">
        <f t="shared" si="13"/>
        <v/>
      </c>
      <c r="D735" s="48">
        <v>1906</v>
      </c>
      <c r="E735" s="17"/>
      <c r="F735" s="17"/>
      <c r="G735" s="17"/>
      <c r="H735" s="18"/>
      <c r="I735" s="117"/>
      <c r="J735" s="118"/>
      <c r="K735" s="118"/>
      <c r="L735" s="118"/>
      <c r="M735" s="118"/>
    </row>
    <row r="736" spans="1:13" ht="15.05" customHeight="1">
      <c r="A736" s="50">
        <v>730</v>
      </c>
      <c r="B736" s="16"/>
      <c r="C736" s="25" t="str">
        <f t="shared" si="13"/>
        <v/>
      </c>
      <c r="D736" s="48">
        <v>1906</v>
      </c>
      <c r="E736" s="17"/>
      <c r="F736" s="17"/>
      <c r="G736" s="17"/>
      <c r="H736" s="18"/>
      <c r="I736" s="117"/>
      <c r="J736" s="118"/>
      <c r="K736" s="118"/>
      <c r="L736" s="118"/>
      <c r="M736" s="118"/>
    </row>
    <row r="737" spans="1:13" ht="15.05" customHeight="1">
      <c r="A737" s="50">
        <v>731</v>
      </c>
      <c r="B737" s="16"/>
      <c r="C737" s="25" t="str">
        <f t="shared" si="13"/>
        <v/>
      </c>
      <c r="D737" s="48">
        <v>1906</v>
      </c>
      <c r="E737" s="17"/>
      <c r="F737" s="17"/>
      <c r="G737" s="17"/>
      <c r="H737" s="18"/>
      <c r="I737" s="117"/>
      <c r="J737" s="118"/>
      <c r="K737" s="118"/>
      <c r="L737" s="118"/>
      <c r="M737" s="118"/>
    </row>
    <row r="738" spans="1:13" ht="15.05" customHeight="1">
      <c r="A738" s="50">
        <v>732</v>
      </c>
      <c r="B738" s="16"/>
      <c r="C738" s="25" t="str">
        <f t="shared" si="13"/>
        <v/>
      </c>
      <c r="D738" s="48">
        <v>1906</v>
      </c>
      <c r="E738" s="17"/>
      <c r="F738" s="17"/>
      <c r="G738" s="17"/>
      <c r="H738" s="18"/>
      <c r="I738" s="117"/>
      <c r="J738" s="118"/>
      <c r="K738" s="118"/>
      <c r="L738" s="118"/>
      <c r="M738" s="118"/>
    </row>
    <row r="739" spans="1:13" ht="15.05" customHeight="1">
      <c r="A739" s="50">
        <v>733</v>
      </c>
      <c r="B739" s="16"/>
      <c r="C739" s="25" t="str">
        <f t="shared" si="13"/>
        <v/>
      </c>
      <c r="D739" s="48">
        <v>1906</v>
      </c>
      <c r="E739" s="17"/>
      <c r="F739" s="17"/>
      <c r="G739" s="17"/>
      <c r="H739" s="18"/>
      <c r="I739" s="117"/>
      <c r="J739" s="118"/>
      <c r="K739" s="118"/>
      <c r="L739" s="118"/>
      <c r="M739" s="118"/>
    </row>
    <row r="740" spans="1:13" ht="15.05" customHeight="1">
      <c r="A740" s="50">
        <v>734</v>
      </c>
      <c r="B740" s="16"/>
      <c r="C740" s="25" t="str">
        <f t="shared" si="13"/>
        <v/>
      </c>
      <c r="D740" s="48">
        <v>1906</v>
      </c>
      <c r="E740" s="17"/>
      <c r="F740" s="17"/>
      <c r="G740" s="17"/>
      <c r="H740" s="18"/>
      <c r="I740" s="117"/>
      <c r="J740" s="118"/>
      <c r="K740" s="118"/>
      <c r="L740" s="118"/>
      <c r="M740" s="118"/>
    </row>
    <row r="741" spans="1:13" ht="15.05" customHeight="1">
      <c r="A741" s="50">
        <v>735</v>
      </c>
      <c r="B741" s="16"/>
      <c r="C741" s="25" t="str">
        <f t="shared" si="13"/>
        <v/>
      </c>
      <c r="D741" s="48">
        <v>1906</v>
      </c>
      <c r="E741" s="17"/>
      <c r="F741" s="17"/>
      <c r="G741" s="17"/>
      <c r="H741" s="18"/>
      <c r="I741" s="117"/>
      <c r="J741" s="118"/>
      <c r="K741" s="118"/>
      <c r="L741" s="118"/>
      <c r="M741" s="118"/>
    </row>
    <row r="742" spans="1:13" ht="15.05" customHeight="1">
      <c r="A742" s="50">
        <v>736</v>
      </c>
      <c r="B742" s="16"/>
      <c r="C742" s="25" t="str">
        <f t="shared" si="13"/>
        <v/>
      </c>
      <c r="D742" s="48">
        <v>1906</v>
      </c>
      <c r="E742" s="17"/>
      <c r="F742" s="17"/>
      <c r="G742" s="17"/>
      <c r="H742" s="18"/>
      <c r="I742" s="117"/>
      <c r="J742" s="118"/>
      <c r="K742" s="118"/>
      <c r="L742" s="118"/>
      <c r="M742" s="118"/>
    </row>
    <row r="743" spans="1:13" ht="15.05" customHeight="1">
      <c r="A743" s="50">
        <v>737</v>
      </c>
      <c r="B743" s="16"/>
      <c r="C743" s="25" t="str">
        <f t="shared" si="13"/>
        <v/>
      </c>
      <c r="D743" s="48">
        <v>1906</v>
      </c>
      <c r="E743" s="17"/>
      <c r="F743" s="17"/>
      <c r="G743" s="17"/>
      <c r="H743" s="18"/>
      <c r="I743" s="117"/>
      <c r="J743" s="118"/>
      <c r="K743" s="118"/>
      <c r="L743" s="118"/>
      <c r="M743" s="118"/>
    </row>
    <row r="744" spans="1:13" ht="15.05" customHeight="1">
      <c r="A744" s="50">
        <v>738</v>
      </c>
      <c r="B744" s="16"/>
      <c r="C744" s="25" t="str">
        <f t="shared" si="13"/>
        <v/>
      </c>
      <c r="D744" s="48">
        <v>1906</v>
      </c>
      <c r="E744" s="17"/>
      <c r="F744" s="17"/>
      <c r="G744" s="17"/>
      <c r="H744" s="18"/>
      <c r="I744" s="117"/>
      <c r="J744" s="118"/>
      <c r="K744" s="118"/>
      <c r="L744" s="118"/>
      <c r="M744" s="118"/>
    </row>
    <row r="745" spans="1:13" ht="15.05" customHeight="1">
      <c r="A745" s="50">
        <v>739</v>
      </c>
      <c r="B745" s="16"/>
      <c r="C745" s="25" t="str">
        <f t="shared" si="13"/>
        <v/>
      </c>
      <c r="D745" s="48">
        <v>1906</v>
      </c>
      <c r="E745" s="17"/>
      <c r="F745" s="17"/>
      <c r="G745" s="17"/>
      <c r="H745" s="18"/>
      <c r="I745" s="117"/>
      <c r="J745" s="118"/>
      <c r="K745" s="118"/>
      <c r="L745" s="118"/>
      <c r="M745" s="118"/>
    </row>
    <row r="746" spans="1:13" ht="15.05" customHeight="1">
      <c r="A746" s="50">
        <v>740</v>
      </c>
      <c r="B746" s="16"/>
      <c r="C746" s="25" t="str">
        <f t="shared" si="13"/>
        <v/>
      </c>
      <c r="D746" s="48">
        <v>1906</v>
      </c>
      <c r="E746" s="17"/>
      <c r="F746" s="17"/>
      <c r="G746" s="17"/>
      <c r="H746" s="18"/>
      <c r="I746" s="117"/>
      <c r="J746" s="118"/>
      <c r="K746" s="118"/>
      <c r="L746" s="118"/>
      <c r="M746" s="118"/>
    </row>
    <row r="747" spans="1:13" ht="15.05" customHeight="1">
      <c r="A747" s="50">
        <v>741</v>
      </c>
      <c r="B747" s="16"/>
      <c r="C747" s="25" t="str">
        <f t="shared" si="13"/>
        <v/>
      </c>
      <c r="D747" s="48">
        <v>1906</v>
      </c>
      <c r="E747" s="17"/>
      <c r="F747" s="17"/>
      <c r="G747" s="17"/>
      <c r="H747" s="18"/>
      <c r="I747" s="117"/>
      <c r="J747" s="118"/>
      <c r="K747" s="118"/>
      <c r="L747" s="118"/>
      <c r="M747" s="118"/>
    </row>
    <row r="748" spans="1:13" ht="15.05" customHeight="1">
      <c r="A748" s="50">
        <v>742</v>
      </c>
      <c r="B748" s="16"/>
      <c r="C748" s="25" t="str">
        <f t="shared" si="13"/>
        <v/>
      </c>
      <c r="D748" s="48">
        <v>1906</v>
      </c>
      <c r="E748" s="17"/>
      <c r="F748" s="17"/>
      <c r="G748" s="17"/>
      <c r="H748" s="18"/>
      <c r="I748" s="117"/>
      <c r="J748" s="118"/>
      <c r="K748" s="118"/>
      <c r="L748" s="118"/>
      <c r="M748" s="118"/>
    </row>
    <row r="749" spans="1:13" ht="15.05" customHeight="1">
      <c r="A749" s="50">
        <v>743</v>
      </c>
      <c r="B749" s="16"/>
      <c r="C749" s="25" t="str">
        <f t="shared" si="13"/>
        <v/>
      </c>
      <c r="D749" s="48">
        <v>1906</v>
      </c>
      <c r="E749" s="17"/>
      <c r="F749" s="17"/>
      <c r="G749" s="17"/>
      <c r="H749" s="18"/>
      <c r="I749" s="117"/>
      <c r="J749" s="118"/>
      <c r="K749" s="118"/>
      <c r="L749" s="118"/>
      <c r="M749" s="118"/>
    </row>
    <row r="750" spans="1:13" ht="15.05" customHeight="1">
      <c r="A750" s="50">
        <v>744</v>
      </c>
      <c r="B750" s="16"/>
      <c r="C750" s="25" t="str">
        <f t="shared" si="13"/>
        <v/>
      </c>
      <c r="D750" s="48">
        <v>1906</v>
      </c>
      <c r="E750" s="17"/>
      <c r="F750" s="17"/>
      <c r="G750" s="17"/>
      <c r="H750" s="18"/>
      <c r="I750" s="117"/>
      <c r="J750" s="118"/>
      <c r="K750" s="118"/>
      <c r="L750" s="118"/>
      <c r="M750" s="118"/>
    </row>
    <row r="751" spans="1:13" ht="15.05" customHeight="1">
      <c r="A751" s="50">
        <v>745</v>
      </c>
      <c r="B751" s="16"/>
      <c r="C751" s="25" t="str">
        <f t="shared" si="13"/>
        <v/>
      </c>
      <c r="D751" s="48">
        <v>1906</v>
      </c>
      <c r="E751" s="17"/>
      <c r="F751" s="17"/>
      <c r="G751" s="17"/>
      <c r="H751" s="18"/>
      <c r="I751" s="117"/>
      <c r="J751" s="118"/>
      <c r="K751" s="118"/>
      <c r="L751" s="118"/>
      <c r="M751" s="118"/>
    </row>
    <row r="752" spans="1:13" ht="15.05" customHeight="1">
      <c r="A752" s="50">
        <v>746</v>
      </c>
      <c r="B752" s="16"/>
      <c r="C752" s="25" t="str">
        <f t="shared" si="13"/>
        <v/>
      </c>
      <c r="D752" s="48">
        <v>1906</v>
      </c>
      <c r="E752" s="17"/>
      <c r="F752" s="17"/>
      <c r="G752" s="17"/>
      <c r="H752" s="18"/>
      <c r="I752" s="117"/>
      <c r="J752" s="118"/>
      <c r="K752" s="118"/>
      <c r="L752" s="118"/>
      <c r="M752" s="118"/>
    </row>
    <row r="753" spans="1:13" ht="15.05" customHeight="1">
      <c r="A753" s="50">
        <v>747</v>
      </c>
      <c r="B753" s="16"/>
      <c r="C753" s="25" t="str">
        <f t="shared" si="13"/>
        <v/>
      </c>
      <c r="D753" s="48">
        <v>1906</v>
      </c>
      <c r="E753" s="17"/>
      <c r="F753" s="17"/>
      <c r="G753" s="17"/>
      <c r="H753" s="18"/>
      <c r="I753" s="117"/>
      <c r="J753" s="118"/>
      <c r="K753" s="118"/>
      <c r="L753" s="118"/>
      <c r="M753" s="118"/>
    </row>
    <row r="754" spans="1:13" ht="15.05" customHeight="1">
      <c r="A754" s="50">
        <v>748</v>
      </c>
      <c r="B754" s="16"/>
      <c r="C754" s="25" t="str">
        <f t="shared" si="13"/>
        <v/>
      </c>
      <c r="D754" s="48">
        <v>1906</v>
      </c>
      <c r="E754" s="17"/>
      <c r="F754" s="17"/>
      <c r="G754" s="17"/>
      <c r="H754" s="18"/>
      <c r="I754" s="117"/>
      <c r="J754" s="118"/>
      <c r="K754" s="118"/>
      <c r="L754" s="118"/>
      <c r="M754" s="118"/>
    </row>
    <row r="755" spans="1:13" ht="15.05" customHeight="1">
      <c r="A755" s="50">
        <v>749</v>
      </c>
      <c r="B755" s="16"/>
      <c r="C755" s="25" t="str">
        <f t="shared" si="13"/>
        <v/>
      </c>
      <c r="D755" s="48">
        <v>1906</v>
      </c>
      <c r="E755" s="17"/>
      <c r="F755" s="17"/>
      <c r="G755" s="17"/>
      <c r="H755" s="18"/>
      <c r="I755" s="117"/>
      <c r="J755" s="118"/>
      <c r="K755" s="118"/>
      <c r="L755" s="118"/>
      <c r="M755" s="118"/>
    </row>
    <row r="756" spans="1:13" ht="15.05" customHeight="1">
      <c r="A756" s="50">
        <v>750</v>
      </c>
      <c r="B756" s="16"/>
      <c r="C756" s="25" t="str">
        <f t="shared" si="13"/>
        <v/>
      </c>
      <c r="D756" s="48">
        <v>1906</v>
      </c>
      <c r="E756" s="17"/>
      <c r="F756" s="17"/>
      <c r="G756" s="17"/>
      <c r="H756" s="18"/>
      <c r="I756" s="117"/>
      <c r="J756" s="118"/>
      <c r="K756" s="118"/>
      <c r="L756" s="118"/>
      <c r="M756" s="118"/>
    </row>
    <row r="757" spans="1:13" ht="15.05" customHeight="1">
      <c r="A757" s="50">
        <v>751</v>
      </c>
      <c r="B757" s="16"/>
      <c r="C757" s="25" t="str">
        <f t="shared" si="13"/>
        <v/>
      </c>
      <c r="D757" s="48">
        <v>1906</v>
      </c>
      <c r="E757" s="17"/>
      <c r="F757" s="17"/>
      <c r="G757" s="17"/>
      <c r="H757" s="18"/>
      <c r="I757" s="117"/>
      <c r="J757" s="118"/>
      <c r="K757" s="118"/>
      <c r="L757" s="118"/>
      <c r="M757" s="118"/>
    </row>
    <row r="758" spans="1:13" ht="15.05" customHeight="1">
      <c r="A758" s="50">
        <v>752</v>
      </c>
      <c r="B758" s="16"/>
      <c r="C758" s="25" t="str">
        <f t="shared" si="13"/>
        <v/>
      </c>
      <c r="D758" s="48">
        <v>1906</v>
      </c>
      <c r="E758" s="17"/>
      <c r="F758" s="17"/>
      <c r="G758" s="17"/>
      <c r="H758" s="18"/>
      <c r="I758" s="117"/>
      <c r="J758" s="118"/>
      <c r="K758" s="118"/>
      <c r="L758" s="118"/>
      <c r="M758" s="118"/>
    </row>
    <row r="759" spans="1:13" ht="15.05" customHeight="1">
      <c r="A759" s="50">
        <v>753</v>
      </c>
      <c r="B759" s="16"/>
      <c r="C759" s="25" t="str">
        <f t="shared" si="13"/>
        <v/>
      </c>
      <c r="D759" s="48">
        <v>1906</v>
      </c>
      <c r="E759" s="17"/>
      <c r="F759" s="17"/>
      <c r="G759" s="17"/>
      <c r="H759" s="18"/>
      <c r="I759" s="117"/>
      <c r="J759" s="118"/>
      <c r="K759" s="118"/>
      <c r="L759" s="118"/>
      <c r="M759" s="118"/>
    </row>
    <row r="760" spans="1:13" ht="15.05" customHeight="1">
      <c r="A760" s="50">
        <v>754</v>
      </c>
      <c r="B760" s="16"/>
      <c r="C760" s="25" t="str">
        <f t="shared" si="13"/>
        <v/>
      </c>
      <c r="D760" s="48">
        <v>1906</v>
      </c>
      <c r="E760" s="17"/>
      <c r="F760" s="17"/>
      <c r="G760" s="17"/>
      <c r="H760" s="18"/>
      <c r="I760" s="117"/>
      <c r="J760" s="118"/>
      <c r="K760" s="118"/>
      <c r="L760" s="118"/>
      <c r="M760" s="118"/>
    </row>
    <row r="761" spans="1:13" ht="15.05" customHeight="1">
      <c r="A761" s="50">
        <v>755</v>
      </c>
      <c r="B761" s="16"/>
      <c r="C761" s="25" t="str">
        <f t="shared" si="13"/>
        <v/>
      </c>
      <c r="D761" s="48">
        <v>1906</v>
      </c>
      <c r="E761" s="17"/>
      <c r="F761" s="17"/>
      <c r="G761" s="17"/>
      <c r="H761" s="18"/>
      <c r="I761" s="117"/>
      <c r="J761" s="118"/>
      <c r="K761" s="118"/>
      <c r="L761" s="118"/>
      <c r="M761" s="118"/>
    </row>
    <row r="762" spans="1:13" ht="15.05" customHeight="1">
      <c r="A762" s="50">
        <v>756</v>
      </c>
      <c r="B762" s="16"/>
      <c r="C762" s="25" t="str">
        <f t="shared" si="13"/>
        <v/>
      </c>
      <c r="D762" s="48">
        <v>1906</v>
      </c>
      <c r="E762" s="17"/>
      <c r="F762" s="17"/>
      <c r="G762" s="17"/>
      <c r="H762" s="18"/>
      <c r="I762" s="117"/>
      <c r="J762" s="118"/>
      <c r="K762" s="118"/>
      <c r="L762" s="118"/>
      <c r="M762" s="118"/>
    </row>
    <row r="763" spans="1:13" ht="15.05" customHeight="1">
      <c r="A763" s="50">
        <v>757</v>
      </c>
      <c r="B763" s="16"/>
      <c r="C763" s="25" t="str">
        <f t="shared" si="13"/>
        <v/>
      </c>
      <c r="D763" s="48">
        <v>1906</v>
      </c>
      <c r="E763" s="17"/>
      <c r="F763" s="17"/>
      <c r="G763" s="17"/>
      <c r="H763" s="18"/>
      <c r="I763" s="117"/>
      <c r="J763" s="118"/>
      <c r="K763" s="118"/>
      <c r="L763" s="118"/>
      <c r="M763" s="118"/>
    </row>
    <row r="764" spans="1:13" ht="15.05" customHeight="1">
      <c r="A764" s="50">
        <v>758</v>
      </c>
      <c r="B764" s="16"/>
      <c r="C764" s="25" t="str">
        <f t="shared" si="13"/>
        <v/>
      </c>
      <c r="D764" s="48">
        <v>1906</v>
      </c>
      <c r="E764" s="17"/>
      <c r="F764" s="17"/>
      <c r="G764" s="17"/>
      <c r="H764" s="18"/>
      <c r="I764" s="117"/>
      <c r="J764" s="118"/>
      <c r="K764" s="118"/>
      <c r="L764" s="118"/>
      <c r="M764" s="118"/>
    </row>
    <row r="765" spans="1:13" ht="15.05" customHeight="1">
      <c r="A765" s="50">
        <v>759</v>
      </c>
      <c r="B765" s="16"/>
      <c r="C765" s="25" t="str">
        <f t="shared" si="13"/>
        <v/>
      </c>
      <c r="D765" s="48">
        <v>1906</v>
      </c>
      <c r="E765" s="17"/>
      <c r="F765" s="17"/>
      <c r="G765" s="17"/>
      <c r="H765" s="18"/>
      <c r="I765" s="117"/>
      <c r="J765" s="118"/>
      <c r="K765" s="118"/>
      <c r="L765" s="118"/>
      <c r="M765" s="118"/>
    </row>
    <row r="766" spans="1:13" ht="15.05" customHeight="1">
      <c r="A766" s="50">
        <v>760</v>
      </c>
      <c r="B766" s="16"/>
      <c r="C766" s="25" t="str">
        <f t="shared" si="13"/>
        <v/>
      </c>
      <c r="D766" s="48">
        <v>1906</v>
      </c>
      <c r="E766" s="17"/>
      <c r="F766" s="17"/>
      <c r="G766" s="17"/>
      <c r="H766" s="18"/>
      <c r="I766" s="117"/>
      <c r="J766" s="118"/>
      <c r="K766" s="118"/>
      <c r="L766" s="118"/>
      <c r="M766" s="118"/>
    </row>
    <row r="767" spans="1:13" ht="15.05" customHeight="1">
      <c r="A767" s="50">
        <v>761</v>
      </c>
      <c r="B767" s="16"/>
      <c r="C767" s="25" t="str">
        <f t="shared" si="13"/>
        <v/>
      </c>
      <c r="D767" s="48">
        <v>1906</v>
      </c>
      <c r="E767" s="17"/>
      <c r="F767" s="17"/>
      <c r="G767" s="17"/>
      <c r="H767" s="18"/>
      <c r="I767" s="117"/>
      <c r="J767" s="118"/>
      <c r="K767" s="118"/>
      <c r="L767" s="118"/>
      <c r="M767" s="118"/>
    </row>
    <row r="768" spans="1:13" ht="15.05" customHeight="1">
      <c r="A768" s="50">
        <v>762</v>
      </c>
      <c r="B768" s="16"/>
      <c r="C768" s="25" t="str">
        <f t="shared" si="13"/>
        <v/>
      </c>
      <c r="D768" s="48">
        <v>1906</v>
      </c>
      <c r="E768" s="17"/>
      <c r="F768" s="17"/>
      <c r="G768" s="17"/>
      <c r="H768" s="18"/>
      <c r="I768" s="117"/>
      <c r="J768" s="118"/>
      <c r="K768" s="118"/>
      <c r="L768" s="118"/>
      <c r="M768" s="118"/>
    </row>
    <row r="769" spans="1:13" ht="15.05" customHeight="1">
      <c r="A769" s="50">
        <v>763</v>
      </c>
      <c r="B769" s="16"/>
      <c r="C769" s="25" t="str">
        <f t="shared" si="13"/>
        <v/>
      </c>
      <c r="D769" s="48">
        <v>1906</v>
      </c>
      <c r="E769" s="17"/>
      <c r="F769" s="17"/>
      <c r="G769" s="17"/>
      <c r="H769" s="18"/>
      <c r="I769" s="117"/>
      <c r="J769" s="118"/>
      <c r="K769" s="118"/>
      <c r="L769" s="118"/>
      <c r="M769" s="118"/>
    </row>
    <row r="770" spans="1:13" ht="15.05" customHeight="1">
      <c r="A770" s="50">
        <v>764</v>
      </c>
      <c r="B770" s="16"/>
      <c r="C770" s="25" t="str">
        <f t="shared" si="13"/>
        <v/>
      </c>
      <c r="D770" s="48">
        <v>1906</v>
      </c>
      <c r="E770" s="17"/>
      <c r="F770" s="17"/>
      <c r="G770" s="17"/>
      <c r="H770" s="18"/>
      <c r="I770" s="117"/>
      <c r="J770" s="118"/>
      <c r="K770" s="118"/>
      <c r="L770" s="118"/>
      <c r="M770" s="118"/>
    </row>
    <row r="771" spans="1:13" ht="15.05" customHeight="1">
      <c r="A771" s="50">
        <v>765</v>
      </c>
      <c r="B771" s="16"/>
      <c r="C771" s="25" t="str">
        <f t="shared" si="13"/>
        <v/>
      </c>
      <c r="D771" s="48">
        <v>1906</v>
      </c>
      <c r="E771" s="17"/>
      <c r="F771" s="17"/>
      <c r="G771" s="17"/>
      <c r="H771" s="18"/>
      <c r="I771" s="117"/>
      <c r="J771" s="118"/>
      <c r="K771" s="118"/>
      <c r="L771" s="118"/>
      <c r="M771" s="118"/>
    </row>
    <row r="772" spans="1:13" ht="15.05" customHeight="1">
      <c r="A772" s="50">
        <v>766</v>
      </c>
      <c r="B772" s="16"/>
      <c r="C772" s="25" t="str">
        <f t="shared" si="13"/>
        <v/>
      </c>
      <c r="D772" s="48">
        <v>1906</v>
      </c>
      <c r="E772" s="17"/>
      <c r="F772" s="17"/>
      <c r="G772" s="17"/>
      <c r="H772" s="18"/>
      <c r="I772" s="117"/>
      <c r="J772" s="118"/>
      <c r="K772" s="118"/>
      <c r="L772" s="118"/>
      <c r="M772" s="118"/>
    </row>
    <row r="773" spans="1:13" ht="15.05" customHeight="1">
      <c r="A773" s="50">
        <v>767</v>
      </c>
      <c r="B773" s="16"/>
      <c r="C773" s="25" t="str">
        <f t="shared" si="13"/>
        <v/>
      </c>
      <c r="D773" s="48">
        <v>1906</v>
      </c>
      <c r="E773" s="17"/>
      <c r="F773" s="17"/>
      <c r="G773" s="17"/>
      <c r="H773" s="18"/>
      <c r="I773" s="117"/>
      <c r="J773" s="118"/>
      <c r="K773" s="118"/>
      <c r="L773" s="118"/>
      <c r="M773" s="118"/>
    </row>
    <row r="774" spans="1:13" ht="15.05" customHeight="1">
      <c r="A774" s="50">
        <v>768</v>
      </c>
      <c r="B774" s="16"/>
      <c r="C774" s="25" t="str">
        <f t="shared" si="13"/>
        <v/>
      </c>
      <c r="D774" s="48">
        <v>1906</v>
      </c>
      <c r="E774" s="17"/>
      <c r="F774" s="17"/>
      <c r="G774" s="17"/>
      <c r="H774" s="18"/>
      <c r="I774" s="117"/>
      <c r="J774" s="118"/>
      <c r="K774" s="118"/>
      <c r="L774" s="118"/>
      <c r="M774" s="118"/>
    </row>
    <row r="775" spans="1:13" ht="15.05" customHeight="1">
      <c r="A775" s="50">
        <v>769</v>
      </c>
      <c r="B775" s="16"/>
      <c r="C775" s="25" t="str">
        <f t="shared" ref="C775:C838" si="14">IF($B775="","",VLOOKUP($B775,$J$8:$K$113,2,FALSE))</f>
        <v/>
      </c>
      <c r="D775" s="48">
        <v>1906</v>
      </c>
      <c r="E775" s="17"/>
      <c r="F775" s="17"/>
      <c r="G775" s="17"/>
      <c r="H775" s="18"/>
      <c r="I775" s="117"/>
      <c r="J775" s="118"/>
      <c r="K775" s="118"/>
      <c r="L775" s="118"/>
      <c r="M775" s="118"/>
    </row>
    <row r="776" spans="1:13" ht="15.05" customHeight="1">
      <c r="A776" s="50">
        <v>770</v>
      </c>
      <c r="B776" s="16"/>
      <c r="C776" s="25" t="str">
        <f t="shared" si="14"/>
        <v/>
      </c>
      <c r="D776" s="48">
        <v>1906</v>
      </c>
      <c r="E776" s="17"/>
      <c r="F776" s="17"/>
      <c r="G776" s="17"/>
      <c r="H776" s="18"/>
      <c r="I776" s="117"/>
      <c r="J776" s="118"/>
      <c r="K776" s="118"/>
      <c r="L776" s="118"/>
      <c r="M776" s="118"/>
    </row>
    <row r="777" spans="1:13" ht="15.05" customHeight="1">
      <c r="A777" s="50">
        <v>771</v>
      </c>
      <c r="B777" s="16"/>
      <c r="C777" s="25" t="str">
        <f t="shared" si="14"/>
        <v/>
      </c>
      <c r="D777" s="48">
        <v>1906</v>
      </c>
      <c r="E777" s="17"/>
      <c r="F777" s="17"/>
      <c r="G777" s="17"/>
      <c r="H777" s="18"/>
      <c r="I777" s="117"/>
      <c r="J777" s="118"/>
      <c r="K777" s="118"/>
      <c r="L777" s="118"/>
      <c r="M777" s="118"/>
    </row>
    <row r="778" spans="1:13" ht="15.05" customHeight="1">
      <c r="A778" s="50">
        <v>772</v>
      </c>
      <c r="B778" s="16"/>
      <c r="C778" s="25" t="str">
        <f t="shared" si="14"/>
        <v/>
      </c>
      <c r="D778" s="48">
        <v>1906</v>
      </c>
      <c r="E778" s="17"/>
      <c r="F778" s="17"/>
      <c r="G778" s="17"/>
      <c r="H778" s="18"/>
      <c r="I778" s="117"/>
      <c r="J778" s="118"/>
      <c r="K778" s="118"/>
      <c r="L778" s="118"/>
      <c r="M778" s="118"/>
    </row>
    <row r="779" spans="1:13" ht="15.05" customHeight="1">
      <c r="A779" s="50">
        <v>773</v>
      </c>
      <c r="B779" s="16"/>
      <c r="C779" s="25" t="str">
        <f t="shared" si="14"/>
        <v/>
      </c>
      <c r="D779" s="48">
        <v>1906</v>
      </c>
      <c r="E779" s="17"/>
      <c r="F779" s="17"/>
      <c r="G779" s="17"/>
      <c r="H779" s="18"/>
      <c r="I779" s="117"/>
      <c r="J779" s="118"/>
      <c r="K779" s="118"/>
      <c r="L779" s="118"/>
      <c r="M779" s="118"/>
    </row>
    <row r="780" spans="1:13" ht="15.05" customHeight="1">
      <c r="A780" s="50">
        <v>774</v>
      </c>
      <c r="B780" s="16"/>
      <c r="C780" s="25" t="str">
        <f t="shared" si="14"/>
        <v/>
      </c>
      <c r="D780" s="48">
        <v>1906</v>
      </c>
      <c r="E780" s="17"/>
      <c r="F780" s="17"/>
      <c r="G780" s="17"/>
      <c r="H780" s="18"/>
      <c r="I780" s="117"/>
      <c r="J780" s="118"/>
      <c r="K780" s="118"/>
      <c r="L780" s="118"/>
      <c r="M780" s="118"/>
    </row>
    <row r="781" spans="1:13" ht="15.05" customHeight="1">
      <c r="A781" s="50">
        <v>775</v>
      </c>
      <c r="B781" s="16"/>
      <c r="C781" s="25" t="str">
        <f t="shared" si="14"/>
        <v/>
      </c>
      <c r="D781" s="48">
        <v>1906</v>
      </c>
      <c r="E781" s="17"/>
      <c r="F781" s="17"/>
      <c r="G781" s="17"/>
      <c r="H781" s="18"/>
      <c r="I781" s="117"/>
      <c r="J781" s="118"/>
      <c r="K781" s="118"/>
      <c r="L781" s="118"/>
      <c r="M781" s="118"/>
    </row>
    <row r="782" spans="1:13" ht="15.05" customHeight="1">
      <c r="A782" s="50">
        <v>776</v>
      </c>
      <c r="B782" s="16"/>
      <c r="C782" s="25" t="str">
        <f t="shared" si="14"/>
        <v/>
      </c>
      <c r="D782" s="48">
        <v>1906</v>
      </c>
      <c r="E782" s="17"/>
      <c r="F782" s="17"/>
      <c r="G782" s="17"/>
      <c r="H782" s="18"/>
      <c r="I782" s="117"/>
      <c r="J782" s="118"/>
      <c r="K782" s="118"/>
      <c r="L782" s="118"/>
      <c r="M782" s="118"/>
    </row>
    <row r="783" spans="1:13" ht="15.05" customHeight="1">
      <c r="A783" s="50">
        <v>777</v>
      </c>
      <c r="B783" s="16"/>
      <c r="C783" s="25" t="str">
        <f t="shared" si="14"/>
        <v/>
      </c>
      <c r="D783" s="48">
        <v>1906</v>
      </c>
      <c r="E783" s="17"/>
      <c r="F783" s="17"/>
      <c r="G783" s="17"/>
      <c r="H783" s="18"/>
      <c r="I783" s="117"/>
      <c r="J783" s="118"/>
      <c r="K783" s="118"/>
      <c r="L783" s="118"/>
      <c r="M783" s="118"/>
    </row>
    <row r="784" spans="1:13" ht="15.05" customHeight="1">
      <c r="A784" s="50">
        <v>778</v>
      </c>
      <c r="B784" s="16"/>
      <c r="C784" s="25" t="str">
        <f t="shared" si="14"/>
        <v/>
      </c>
      <c r="D784" s="48">
        <v>1906</v>
      </c>
      <c r="E784" s="17"/>
      <c r="F784" s="17"/>
      <c r="G784" s="17"/>
      <c r="H784" s="18"/>
      <c r="I784" s="117"/>
      <c r="J784" s="118"/>
      <c r="K784" s="118"/>
      <c r="L784" s="118"/>
      <c r="M784" s="118"/>
    </row>
    <row r="785" spans="1:13" ht="15.05" customHeight="1">
      <c r="A785" s="50">
        <v>779</v>
      </c>
      <c r="B785" s="16"/>
      <c r="C785" s="25" t="str">
        <f t="shared" si="14"/>
        <v/>
      </c>
      <c r="D785" s="48">
        <v>1906</v>
      </c>
      <c r="E785" s="17"/>
      <c r="F785" s="17"/>
      <c r="G785" s="17"/>
      <c r="H785" s="18"/>
      <c r="I785" s="117"/>
      <c r="J785" s="118"/>
      <c r="K785" s="118"/>
      <c r="L785" s="118"/>
      <c r="M785" s="118"/>
    </row>
    <row r="786" spans="1:13" ht="15.05" customHeight="1">
      <c r="A786" s="50">
        <v>780</v>
      </c>
      <c r="B786" s="16"/>
      <c r="C786" s="25" t="str">
        <f t="shared" si="14"/>
        <v/>
      </c>
      <c r="D786" s="48">
        <v>1906</v>
      </c>
      <c r="E786" s="17"/>
      <c r="F786" s="17"/>
      <c r="G786" s="17"/>
      <c r="H786" s="18"/>
      <c r="I786" s="117"/>
      <c r="J786" s="118"/>
      <c r="K786" s="118"/>
      <c r="L786" s="118"/>
      <c r="M786" s="118"/>
    </row>
    <row r="787" spans="1:13" ht="15.05" customHeight="1">
      <c r="A787" s="50">
        <v>781</v>
      </c>
      <c r="B787" s="16"/>
      <c r="C787" s="25" t="str">
        <f t="shared" si="14"/>
        <v/>
      </c>
      <c r="D787" s="48">
        <v>1906</v>
      </c>
      <c r="E787" s="17"/>
      <c r="F787" s="17"/>
      <c r="G787" s="17"/>
      <c r="H787" s="18"/>
      <c r="I787" s="117"/>
      <c r="J787" s="118"/>
      <c r="K787" s="118"/>
      <c r="L787" s="118"/>
      <c r="M787" s="118"/>
    </row>
    <row r="788" spans="1:13" ht="15.05" customHeight="1">
      <c r="A788" s="50">
        <v>782</v>
      </c>
      <c r="B788" s="16"/>
      <c r="C788" s="25" t="str">
        <f t="shared" si="14"/>
        <v/>
      </c>
      <c r="D788" s="48">
        <v>1906</v>
      </c>
      <c r="E788" s="17"/>
      <c r="F788" s="17"/>
      <c r="G788" s="17"/>
      <c r="H788" s="18"/>
      <c r="I788" s="117"/>
      <c r="J788" s="118"/>
      <c r="K788" s="118"/>
      <c r="L788" s="118"/>
      <c r="M788" s="118"/>
    </row>
    <row r="789" spans="1:13" ht="15.05" customHeight="1">
      <c r="A789" s="50">
        <v>783</v>
      </c>
      <c r="B789" s="16"/>
      <c r="C789" s="25" t="str">
        <f t="shared" si="14"/>
        <v/>
      </c>
      <c r="D789" s="48">
        <v>1906</v>
      </c>
      <c r="E789" s="17"/>
      <c r="F789" s="17"/>
      <c r="G789" s="17"/>
      <c r="H789" s="18"/>
      <c r="I789" s="117"/>
      <c r="J789" s="118"/>
      <c r="K789" s="118"/>
      <c r="L789" s="118"/>
      <c r="M789" s="118"/>
    </row>
    <row r="790" spans="1:13" ht="15.05" customHeight="1">
      <c r="A790" s="50">
        <v>784</v>
      </c>
      <c r="B790" s="16"/>
      <c r="C790" s="25" t="str">
        <f t="shared" si="14"/>
        <v/>
      </c>
      <c r="D790" s="48">
        <v>1906</v>
      </c>
      <c r="E790" s="17"/>
      <c r="F790" s="17"/>
      <c r="G790" s="17"/>
      <c r="H790" s="18"/>
      <c r="I790" s="117"/>
      <c r="J790" s="118"/>
      <c r="K790" s="118"/>
      <c r="L790" s="118"/>
      <c r="M790" s="118"/>
    </row>
    <row r="791" spans="1:13" ht="15.05" customHeight="1">
      <c r="A791" s="50">
        <v>785</v>
      </c>
      <c r="B791" s="16"/>
      <c r="C791" s="25" t="str">
        <f t="shared" si="14"/>
        <v/>
      </c>
      <c r="D791" s="48">
        <v>1906</v>
      </c>
      <c r="E791" s="17"/>
      <c r="F791" s="17"/>
      <c r="G791" s="17"/>
      <c r="H791" s="18"/>
      <c r="I791" s="117"/>
      <c r="J791" s="118"/>
      <c r="K791" s="118"/>
      <c r="L791" s="118"/>
      <c r="M791" s="118"/>
    </row>
    <row r="792" spans="1:13" ht="15.05" customHeight="1">
      <c r="A792" s="50">
        <v>786</v>
      </c>
      <c r="B792" s="16"/>
      <c r="C792" s="25" t="str">
        <f t="shared" si="14"/>
        <v/>
      </c>
      <c r="D792" s="48">
        <v>1906</v>
      </c>
      <c r="E792" s="17"/>
      <c r="F792" s="17"/>
      <c r="G792" s="17"/>
      <c r="H792" s="18"/>
      <c r="I792" s="117"/>
      <c r="J792" s="118"/>
      <c r="K792" s="118"/>
      <c r="L792" s="118"/>
      <c r="M792" s="118"/>
    </row>
    <row r="793" spans="1:13" ht="15.05" customHeight="1">
      <c r="A793" s="50">
        <v>787</v>
      </c>
      <c r="B793" s="16"/>
      <c r="C793" s="25" t="str">
        <f t="shared" si="14"/>
        <v/>
      </c>
      <c r="D793" s="48">
        <v>1906</v>
      </c>
      <c r="E793" s="17"/>
      <c r="F793" s="17"/>
      <c r="G793" s="17"/>
      <c r="H793" s="18"/>
      <c r="I793" s="117"/>
      <c r="J793" s="118"/>
      <c r="K793" s="118"/>
      <c r="L793" s="118"/>
      <c r="M793" s="118"/>
    </row>
    <row r="794" spans="1:13" ht="15.05" customHeight="1">
      <c r="A794" s="50">
        <v>788</v>
      </c>
      <c r="B794" s="16"/>
      <c r="C794" s="25" t="str">
        <f t="shared" si="14"/>
        <v/>
      </c>
      <c r="D794" s="48">
        <v>1906</v>
      </c>
      <c r="E794" s="17"/>
      <c r="F794" s="17"/>
      <c r="G794" s="17"/>
      <c r="H794" s="18"/>
      <c r="I794" s="117"/>
      <c r="J794" s="118"/>
      <c r="K794" s="118"/>
      <c r="L794" s="118"/>
      <c r="M794" s="118"/>
    </row>
    <row r="795" spans="1:13" ht="15.05" customHeight="1">
      <c r="A795" s="50">
        <v>789</v>
      </c>
      <c r="B795" s="16"/>
      <c r="C795" s="25" t="str">
        <f t="shared" si="14"/>
        <v/>
      </c>
      <c r="D795" s="48">
        <v>1906</v>
      </c>
      <c r="E795" s="17"/>
      <c r="F795" s="17"/>
      <c r="G795" s="17"/>
      <c r="H795" s="18"/>
      <c r="I795" s="117"/>
      <c r="J795" s="118"/>
      <c r="K795" s="118"/>
      <c r="L795" s="118"/>
      <c r="M795" s="118"/>
    </row>
    <row r="796" spans="1:13" ht="15.05" customHeight="1">
      <c r="A796" s="50">
        <v>790</v>
      </c>
      <c r="B796" s="16"/>
      <c r="C796" s="25" t="str">
        <f t="shared" si="14"/>
        <v/>
      </c>
      <c r="D796" s="48">
        <v>1906</v>
      </c>
      <c r="E796" s="17"/>
      <c r="F796" s="17"/>
      <c r="G796" s="17"/>
      <c r="H796" s="18"/>
      <c r="I796" s="117"/>
      <c r="J796" s="118"/>
      <c r="K796" s="118"/>
      <c r="L796" s="118"/>
      <c r="M796" s="118"/>
    </row>
    <row r="797" spans="1:13" ht="15.05" customHeight="1">
      <c r="A797" s="50">
        <v>791</v>
      </c>
      <c r="B797" s="16"/>
      <c r="C797" s="25" t="str">
        <f t="shared" si="14"/>
        <v/>
      </c>
      <c r="D797" s="48">
        <v>1906</v>
      </c>
      <c r="E797" s="17"/>
      <c r="F797" s="17"/>
      <c r="G797" s="17"/>
      <c r="H797" s="18"/>
      <c r="I797" s="117"/>
      <c r="J797" s="118"/>
      <c r="K797" s="118"/>
      <c r="L797" s="118"/>
      <c r="M797" s="118"/>
    </row>
    <row r="798" spans="1:13" ht="15.05" customHeight="1">
      <c r="A798" s="50">
        <v>792</v>
      </c>
      <c r="B798" s="16"/>
      <c r="C798" s="25" t="str">
        <f t="shared" si="14"/>
        <v/>
      </c>
      <c r="D798" s="48">
        <v>1906</v>
      </c>
      <c r="E798" s="17"/>
      <c r="F798" s="17"/>
      <c r="G798" s="17"/>
      <c r="H798" s="18"/>
      <c r="I798" s="117"/>
      <c r="J798" s="118"/>
      <c r="K798" s="118"/>
      <c r="L798" s="118"/>
      <c r="M798" s="118"/>
    </row>
    <row r="799" spans="1:13" ht="15.05" customHeight="1">
      <c r="A799" s="50">
        <v>793</v>
      </c>
      <c r="B799" s="16"/>
      <c r="C799" s="25" t="str">
        <f t="shared" si="14"/>
        <v/>
      </c>
      <c r="D799" s="48">
        <v>1906</v>
      </c>
      <c r="E799" s="17"/>
      <c r="F799" s="17"/>
      <c r="G799" s="17"/>
      <c r="H799" s="18"/>
      <c r="I799" s="117"/>
      <c r="J799" s="118"/>
      <c r="K799" s="118"/>
      <c r="L799" s="118"/>
      <c r="M799" s="118"/>
    </row>
    <row r="800" spans="1:13" ht="15.05" customHeight="1">
      <c r="A800" s="50">
        <v>794</v>
      </c>
      <c r="B800" s="16"/>
      <c r="C800" s="25" t="str">
        <f t="shared" si="14"/>
        <v/>
      </c>
      <c r="D800" s="48">
        <v>1906</v>
      </c>
      <c r="E800" s="17"/>
      <c r="F800" s="17"/>
      <c r="G800" s="17"/>
      <c r="H800" s="18"/>
      <c r="I800" s="117"/>
      <c r="J800" s="118"/>
      <c r="K800" s="118"/>
      <c r="L800" s="118"/>
      <c r="M800" s="118"/>
    </row>
    <row r="801" spans="1:13" ht="15.05" customHeight="1">
      <c r="A801" s="50">
        <v>795</v>
      </c>
      <c r="B801" s="16"/>
      <c r="C801" s="25" t="str">
        <f t="shared" si="14"/>
        <v/>
      </c>
      <c r="D801" s="48">
        <v>1906</v>
      </c>
      <c r="E801" s="17"/>
      <c r="F801" s="17"/>
      <c r="G801" s="17"/>
      <c r="H801" s="18"/>
      <c r="I801" s="117"/>
      <c r="J801" s="118"/>
      <c r="K801" s="118"/>
      <c r="L801" s="118"/>
      <c r="M801" s="118"/>
    </row>
    <row r="802" spans="1:13" ht="15.05" customHeight="1">
      <c r="A802" s="50">
        <v>796</v>
      </c>
      <c r="B802" s="16"/>
      <c r="C802" s="25" t="str">
        <f t="shared" si="14"/>
        <v/>
      </c>
      <c r="D802" s="48">
        <v>1906</v>
      </c>
      <c r="E802" s="17"/>
      <c r="F802" s="17"/>
      <c r="G802" s="17"/>
      <c r="H802" s="18"/>
      <c r="I802" s="117"/>
      <c r="J802" s="118"/>
      <c r="K802" s="118"/>
      <c r="L802" s="118"/>
      <c r="M802" s="118"/>
    </row>
    <row r="803" spans="1:13" ht="15.05" customHeight="1">
      <c r="A803" s="50">
        <v>797</v>
      </c>
      <c r="B803" s="16"/>
      <c r="C803" s="25" t="str">
        <f t="shared" si="14"/>
        <v/>
      </c>
      <c r="D803" s="48">
        <v>1906</v>
      </c>
      <c r="E803" s="17"/>
      <c r="F803" s="17"/>
      <c r="G803" s="17"/>
      <c r="H803" s="18"/>
      <c r="I803" s="117"/>
      <c r="J803" s="118"/>
      <c r="K803" s="118"/>
      <c r="L803" s="118"/>
      <c r="M803" s="118"/>
    </row>
    <row r="804" spans="1:13" ht="15.05" customHeight="1">
      <c r="A804" s="50">
        <v>798</v>
      </c>
      <c r="B804" s="16"/>
      <c r="C804" s="25" t="str">
        <f t="shared" si="14"/>
        <v/>
      </c>
      <c r="D804" s="48">
        <v>1906</v>
      </c>
      <c r="E804" s="17"/>
      <c r="F804" s="17"/>
      <c r="G804" s="17"/>
      <c r="H804" s="18"/>
      <c r="I804" s="117"/>
      <c r="J804" s="118"/>
      <c r="K804" s="118"/>
      <c r="L804" s="118"/>
      <c r="M804" s="118"/>
    </row>
    <row r="805" spans="1:13" ht="15.05" customHeight="1">
      <c r="A805" s="50">
        <v>799</v>
      </c>
      <c r="B805" s="16"/>
      <c r="C805" s="25" t="str">
        <f t="shared" si="14"/>
        <v/>
      </c>
      <c r="D805" s="48">
        <v>1906</v>
      </c>
      <c r="E805" s="17"/>
      <c r="F805" s="17"/>
      <c r="G805" s="17"/>
      <c r="H805" s="18"/>
      <c r="I805" s="117"/>
      <c r="J805" s="118"/>
      <c r="K805" s="118"/>
      <c r="L805" s="118"/>
      <c r="M805" s="118"/>
    </row>
    <row r="806" spans="1:13" ht="15.05" customHeight="1">
      <c r="A806" s="50">
        <v>800</v>
      </c>
      <c r="B806" s="16"/>
      <c r="C806" s="25" t="str">
        <f t="shared" si="14"/>
        <v/>
      </c>
      <c r="D806" s="48">
        <v>1906</v>
      </c>
      <c r="E806" s="17"/>
      <c r="F806" s="17"/>
      <c r="G806" s="17"/>
      <c r="H806" s="18"/>
      <c r="I806" s="117"/>
      <c r="J806" s="118"/>
      <c r="K806" s="118"/>
      <c r="L806" s="118"/>
      <c r="M806" s="118"/>
    </row>
    <row r="807" spans="1:13" ht="15.05" customHeight="1">
      <c r="A807" s="50">
        <v>801</v>
      </c>
      <c r="B807" s="16"/>
      <c r="C807" s="25" t="str">
        <f t="shared" si="14"/>
        <v/>
      </c>
      <c r="D807" s="48">
        <v>1906</v>
      </c>
      <c r="E807" s="17"/>
      <c r="F807" s="17"/>
      <c r="G807" s="17"/>
      <c r="H807" s="18"/>
      <c r="I807" s="117"/>
      <c r="J807" s="118"/>
      <c r="K807" s="118"/>
      <c r="L807" s="118"/>
      <c r="M807" s="118"/>
    </row>
    <row r="808" spans="1:13" ht="15.05" customHeight="1">
      <c r="A808" s="50">
        <v>802</v>
      </c>
      <c r="B808" s="16"/>
      <c r="C808" s="25" t="str">
        <f t="shared" si="14"/>
        <v/>
      </c>
      <c r="D808" s="48">
        <v>1906</v>
      </c>
      <c r="E808" s="17"/>
      <c r="F808" s="17"/>
      <c r="G808" s="17"/>
      <c r="H808" s="18"/>
      <c r="I808" s="117"/>
      <c r="J808" s="118"/>
      <c r="K808" s="118"/>
      <c r="L808" s="118"/>
      <c r="M808" s="118"/>
    </row>
    <row r="809" spans="1:13" ht="15.05" customHeight="1">
      <c r="A809" s="50">
        <v>803</v>
      </c>
      <c r="B809" s="16"/>
      <c r="C809" s="25" t="str">
        <f t="shared" si="14"/>
        <v/>
      </c>
      <c r="D809" s="48">
        <v>1906</v>
      </c>
      <c r="E809" s="17"/>
      <c r="F809" s="17"/>
      <c r="G809" s="17"/>
      <c r="H809" s="18"/>
      <c r="I809" s="117"/>
      <c r="J809" s="118"/>
      <c r="K809" s="118"/>
      <c r="L809" s="118"/>
      <c r="M809" s="118"/>
    </row>
    <row r="810" spans="1:13" ht="15.05" customHeight="1">
      <c r="A810" s="50">
        <v>804</v>
      </c>
      <c r="B810" s="16"/>
      <c r="C810" s="25" t="str">
        <f t="shared" si="14"/>
        <v/>
      </c>
      <c r="D810" s="48">
        <v>1906</v>
      </c>
      <c r="E810" s="17"/>
      <c r="F810" s="17"/>
      <c r="G810" s="17"/>
      <c r="H810" s="18"/>
      <c r="I810" s="117"/>
      <c r="J810" s="118"/>
      <c r="K810" s="118"/>
      <c r="L810" s="118"/>
      <c r="M810" s="118"/>
    </row>
    <row r="811" spans="1:13" ht="15.05" customHeight="1">
      <c r="A811" s="50">
        <v>805</v>
      </c>
      <c r="B811" s="16"/>
      <c r="C811" s="25" t="str">
        <f t="shared" si="14"/>
        <v/>
      </c>
      <c r="D811" s="48">
        <v>1906</v>
      </c>
      <c r="E811" s="17"/>
      <c r="F811" s="17"/>
      <c r="G811" s="17"/>
      <c r="H811" s="18"/>
      <c r="I811" s="117"/>
      <c r="J811" s="118"/>
      <c r="K811" s="118"/>
      <c r="L811" s="118"/>
      <c r="M811" s="118"/>
    </row>
    <row r="812" spans="1:13" ht="15.05" customHeight="1">
      <c r="A812" s="50">
        <v>806</v>
      </c>
      <c r="B812" s="16"/>
      <c r="C812" s="25" t="str">
        <f t="shared" si="14"/>
        <v/>
      </c>
      <c r="D812" s="48">
        <v>1906</v>
      </c>
      <c r="E812" s="17"/>
      <c r="F812" s="17"/>
      <c r="G812" s="17"/>
      <c r="H812" s="18"/>
      <c r="I812" s="117"/>
      <c r="J812" s="118"/>
      <c r="K812" s="118"/>
      <c r="L812" s="118"/>
      <c r="M812" s="118"/>
    </row>
    <row r="813" spans="1:13" ht="15.05" customHeight="1">
      <c r="A813" s="50">
        <v>807</v>
      </c>
      <c r="B813" s="16"/>
      <c r="C813" s="25" t="str">
        <f t="shared" si="14"/>
        <v/>
      </c>
      <c r="D813" s="48">
        <v>1906</v>
      </c>
      <c r="E813" s="17"/>
      <c r="F813" s="17"/>
      <c r="G813" s="17"/>
      <c r="H813" s="18"/>
      <c r="I813" s="117"/>
      <c r="J813" s="118"/>
      <c r="K813" s="118"/>
      <c r="L813" s="118"/>
      <c r="M813" s="118"/>
    </row>
    <row r="814" spans="1:13" ht="15.05" customHeight="1">
      <c r="A814" s="50">
        <v>808</v>
      </c>
      <c r="B814" s="16"/>
      <c r="C814" s="25" t="str">
        <f t="shared" si="14"/>
        <v/>
      </c>
      <c r="D814" s="48">
        <v>1906</v>
      </c>
      <c r="E814" s="17"/>
      <c r="F814" s="17"/>
      <c r="G814" s="17"/>
      <c r="H814" s="18"/>
      <c r="I814" s="117"/>
      <c r="J814" s="118"/>
      <c r="K814" s="118"/>
      <c r="L814" s="118"/>
      <c r="M814" s="118"/>
    </row>
    <row r="815" spans="1:13" ht="15.05" customHeight="1">
      <c r="A815" s="50">
        <v>809</v>
      </c>
      <c r="B815" s="16"/>
      <c r="C815" s="25" t="str">
        <f t="shared" si="14"/>
        <v/>
      </c>
      <c r="D815" s="48">
        <v>1906</v>
      </c>
      <c r="E815" s="17"/>
      <c r="F815" s="17"/>
      <c r="G815" s="17"/>
      <c r="H815" s="18"/>
      <c r="I815" s="117"/>
      <c r="J815" s="118"/>
      <c r="K815" s="118"/>
      <c r="L815" s="118"/>
      <c r="M815" s="118"/>
    </row>
    <row r="816" spans="1:13" ht="15.05" customHeight="1">
      <c r="A816" s="50">
        <v>810</v>
      </c>
      <c r="B816" s="16"/>
      <c r="C816" s="25" t="str">
        <f t="shared" si="14"/>
        <v/>
      </c>
      <c r="D816" s="48">
        <v>1906</v>
      </c>
      <c r="E816" s="17"/>
      <c r="F816" s="17"/>
      <c r="G816" s="17"/>
      <c r="H816" s="18"/>
      <c r="I816" s="117"/>
      <c r="J816" s="118"/>
      <c r="K816" s="118"/>
      <c r="L816" s="118"/>
      <c r="M816" s="118"/>
    </row>
    <row r="817" spans="1:13" ht="15.05" customHeight="1">
      <c r="A817" s="50">
        <v>811</v>
      </c>
      <c r="B817" s="16"/>
      <c r="C817" s="25" t="str">
        <f t="shared" si="14"/>
        <v/>
      </c>
      <c r="D817" s="48">
        <v>1906</v>
      </c>
      <c r="E817" s="17"/>
      <c r="F817" s="17"/>
      <c r="G817" s="17"/>
      <c r="H817" s="18"/>
      <c r="I817" s="117"/>
      <c r="J817" s="118"/>
      <c r="K817" s="118"/>
      <c r="L817" s="118"/>
      <c r="M817" s="118"/>
    </row>
    <row r="818" spans="1:13" ht="15.05" customHeight="1">
      <c r="A818" s="50">
        <v>812</v>
      </c>
      <c r="B818" s="16"/>
      <c r="C818" s="25" t="str">
        <f t="shared" si="14"/>
        <v/>
      </c>
      <c r="D818" s="48">
        <v>1906</v>
      </c>
      <c r="E818" s="17"/>
      <c r="F818" s="17"/>
      <c r="G818" s="17"/>
      <c r="H818" s="18"/>
      <c r="I818" s="117"/>
      <c r="J818" s="118"/>
      <c r="K818" s="118"/>
      <c r="L818" s="118"/>
      <c r="M818" s="118"/>
    </row>
    <row r="819" spans="1:13" ht="15.05" customHeight="1">
      <c r="A819" s="50">
        <v>813</v>
      </c>
      <c r="B819" s="16"/>
      <c r="C819" s="25" t="str">
        <f t="shared" si="14"/>
        <v/>
      </c>
      <c r="D819" s="48">
        <v>1906</v>
      </c>
      <c r="E819" s="17"/>
      <c r="F819" s="17"/>
      <c r="G819" s="17"/>
      <c r="H819" s="18"/>
      <c r="I819" s="117"/>
      <c r="J819" s="118"/>
      <c r="K819" s="118"/>
      <c r="L819" s="118"/>
      <c r="M819" s="118"/>
    </row>
    <row r="820" spans="1:13" ht="15.05" customHeight="1">
      <c r="A820" s="50">
        <v>814</v>
      </c>
      <c r="B820" s="16"/>
      <c r="C820" s="25" t="str">
        <f t="shared" si="14"/>
        <v/>
      </c>
      <c r="D820" s="48">
        <v>1906</v>
      </c>
      <c r="E820" s="17"/>
      <c r="F820" s="17"/>
      <c r="G820" s="17"/>
      <c r="H820" s="18"/>
      <c r="I820" s="117"/>
      <c r="J820" s="118"/>
      <c r="K820" s="118"/>
      <c r="L820" s="118"/>
      <c r="M820" s="118"/>
    </row>
    <row r="821" spans="1:13" ht="15.05" customHeight="1">
      <c r="A821" s="50">
        <v>815</v>
      </c>
      <c r="B821" s="16"/>
      <c r="C821" s="25" t="str">
        <f t="shared" si="14"/>
        <v/>
      </c>
      <c r="D821" s="48">
        <v>1906</v>
      </c>
      <c r="E821" s="17"/>
      <c r="F821" s="17"/>
      <c r="G821" s="17"/>
      <c r="H821" s="18"/>
      <c r="I821" s="117"/>
      <c r="J821" s="118"/>
      <c r="K821" s="118"/>
      <c r="L821" s="118"/>
      <c r="M821" s="118"/>
    </row>
    <row r="822" spans="1:13" ht="15.05" customHeight="1">
      <c r="A822" s="50">
        <v>816</v>
      </c>
      <c r="B822" s="16"/>
      <c r="C822" s="25" t="str">
        <f t="shared" si="14"/>
        <v/>
      </c>
      <c r="D822" s="48">
        <v>1906</v>
      </c>
      <c r="E822" s="17"/>
      <c r="F822" s="17"/>
      <c r="G822" s="17"/>
      <c r="H822" s="18"/>
      <c r="I822" s="117"/>
      <c r="J822" s="118"/>
      <c r="K822" s="118"/>
      <c r="L822" s="118"/>
      <c r="M822" s="118"/>
    </row>
    <row r="823" spans="1:13" ht="15.05" customHeight="1">
      <c r="A823" s="50">
        <v>817</v>
      </c>
      <c r="B823" s="16"/>
      <c r="C823" s="25" t="str">
        <f t="shared" si="14"/>
        <v/>
      </c>
      <c r="D823" s="48">
        <v>1906</v>
      </c>
      <c r="E823" s="17"/>
      <c r="F823" s="17"/>
      <c r="G823" s="17"/>
      <c r="H823" s="18"/>
      <c r="I823" s="117"/>
      <c r="J823" s="118"/>
      <c r="K823" s="118"/>
      <c r="L823" s="118"/>
      <c r="M823" s="118"/>
    </row>
    <row r="824" spans="1:13" ht="15.05" customHeight="1">
      <c r="A824" s="50">
        <v>818</v>
      </c>
      <c r="B824" s="16"/>
      <c r="C824" s="25" t="str">
        <f t="shared" si="14"/>
        <v/>
      </c>
      <c r="D824" s="48">
        <v>1906</v>
      </c>
      <c r="E824" s="17"/>
      <c r="F824" s="17"/>
      <c r="G824" s="17"/>
      <c r="H824" s="18"/>
      <c r="I824" s="117"/>
      <c r="J824" s="118"/>
      <c r="K824" s="118"/>
      <c r="L824" s="118"/>
      <c r="M824" s="118"/>
    </row>
    <row r="825" spans="1:13" ht="15.05" customHeight="1">
      <c r="A825" s="50">
        <v>819</v>
      </c>
      <c r="B825" s="16"/>
      <c r="C825" s="25" t="str">
        <f t="shared" si="14"/>
        <v/>
      </c>
      <c r="D825" s="48">
        <v>1906</v>
      </c>
      <c r="E825" s="17"/>
      <c r="F825" s="17"/>
      <c r="G825" s="17"/>
      <c r="H825" s="18"/>
      <c r="I825" s="117"/>
      <c r="J825" s="118"/>
      <c r="K825" s="118"/>
      <c r="L825" s="118"/>
      <c r="M825" s="118"/>
    </row>
    <row r="826" spans="1:13" ht="15.05" customHeight="1">
      <c r="A826" s="50">
        <v>820</v>
      </c>
      <c r="B826" s="16"/>
      <c r="C826" s="25" t="str">
        <f t="shared" si="14"/>
        <v/>
      </c>
      <c r="D826" s="48">
        <v>1906</v>
      </c>
      <c r="E826" s="17"/>
      <c r="F826" s="17"/>
      <c r="G826" s="17"/>
      <c r="H826" s="18"/>
      <c r="I826" s="117"/>
      <c r="J826" s="118"/>
      <c r="K826" s="118"/>
      <c r="L826" s="118"/>
      <c r="M826" s="118"/>
    </row>
    <row r="827" spans="1:13" ht="15.05" customHeight="1">
      <c r="A827" s="50">
        <v>821</v>
      </c>
      <c r="B827" s="16"/>
      <c r="C827" s="25" t="str">
        <f t="shared" si="14"/>
        <v/>
      </c>
      <c r="D827" s="48">
        <v>1906</v>
      </c>
      <c r="E827" s="17"/>
      <c r="F827" s="17"/>
      <c r="G827" s="17"/>
      <c r="H827" s="18"/>
      <c r="I827" s="117"/>
      <c r="J827" s="118"/>
      <c r="K827" s="118"/>
      <c r="L827" s="118"/>
      <c r="M827" s="118"/>
    </row>
    <row r="828" spans="1:13" ht="15.05" customHeight="1">
      <c r="A828" s="50">
        <v>822</v>
      </c>
      <c r="B828" s="16"/>
      <c r="C828" s="25" t="str">
        <f t="shared" si="14"/>
        <v/>
      </c>
      <c r="D828" s="48">
        <v>1906</v>
      </c>
      <c r="E828" s="17"/>
      <c r="F828" s="17"/>
      <c r="G828" s="17"/>
      <c r="H828" s="18"/>
      <c r="I828" s="117"/>
      <c r="J828" s="118"/>
      <c r="K828" s="118"/>
      <c r="L828" s="118"/>
      <c r="M828" s="118"/>
    </row>
    <row r="829" spans="1:13" ht="15.05" customHeight="1">
      <c r="A829" s="50">
        <v>823</v>
      </c>
      <c r="B829" s="16"/>
      <c r="C829" s="25" t="str">
        <f t="shared" si="14"/>
        <v/>
      </c>
      <c r="D829" s="48">
        <v>1906</v>
      </c>
      <c r="E829" s="17"/>
      <c r="F829" s="17"/>
      <c r="G829" s="17"/>
      <c r="H829" s="18"/>
      <c r="I829" s="117"/>
      <c r="J829" s="118"/>
      <c r="K829" s="118"/>
      <c r="L829" s="118"/>
      <c r="M829" s="118"/>
    </row>
    <row r="830" spans="1:13" ht="15.05" customHeight="1">
      <c r="A830" s="50">
        <v>824</v>
      </c>
      <c r="B830" s="16"/>
      <c r="C830" s="25" t="str">
        <f t="shared" si="14"/>
        <v/>
      </c>
      <c r="D830" s="48">
        <v>1906</v>
      </c>
      <c r="E830" s="17"/>
      <c r="F830" s="17"/>
      <c r="G830" s="17"/>
      <c r="H830" s="18"/>
      <c r="I830" s="117"/>
      <c r="J830" s="118"/>
      <c r="K830" s="118"/>
      <c r="L830" s="118"/>
      <c r="M830" s="118"/>
    </row>
    <row r="831" spans="1:13" ht="15.05" customHeight="1">
      <c r="A831" s="50">
        <v>825</v>
      </c>
      <c r="B831" s="16"/>
      <c r="C831" s="25" t="str">
        <f t="shared" si="14"/>
        <v/>
      </c>
      <c r="D831" s="48">
        <v>1906</v>
      </c>
      <c r="E831" s="17"/>
      <c r="F831" s="17"/>
      <c r="G831" s="17"/>
      <c r="H831" s="18"/>
      <c r="I831" s="117"/>
      <c r="J831" s="118"/>
      <c r="K831" s="118"/>
      <c r="L831" s="118"/>
      <c r="M831" s="118"/>
    </row>
    <row r="832" spans="1:13" ht="15.05" customHeight="1">
      <c r="A832" s="50">
        <v>826</v>
      </c>
      <c r="B832" s="16"/>
      <c r="C832" s="25" t="str">
        <f t="shared" si="14"/>
        <v/>
      </c>
      <c r="D832" s="48">
        <v>1906</v>
      </c>
      <c r="E832" s="17"/>
      <c r="F832" s="17"/>
      <c r="G832" s="17"/>
      <c r="H832" s="18"/>
      <c r="I832" s="117"/>
      <c r="J832" s="118"/>
      <c r="K832" s="118"/>
      <c r="L832" s="118"/>
      <c r="M832" s="118"/>
    </row>
    <row r="833" spans="1:13" ht="15.05" customHeight="1">
      <c r="A833" s="50">
        <v>827</v>
      </c>
      <c r="B833" s="16"/>
      <c r="C833" s="25" t="str">
        <f t="shared" si="14"/>
        <v/>
      </c>
      <c r="D833" s="48">
        <v>1906</v>
      </c>
      <c r="E833" s="17"/>
      <c r="F833" s="17"/>
      <c r="G833" s="17"/>
      <c r="H833" s="18"/>
      <c r="I833" s="117"/>
      <c r="J833" s="118"/>
      <c r="K833" s="118"/>
      <c r="L833" s="118"/>
      <c r="M833" s="118"/>
    </row>
    <row r="834" spans="1:13" ht="15.05" customHeight="1">
      <c r="A834" s="50">
        <v>828</v>
      </c>
      <c r="B834" s="16"/>
      <c r="C834" s="25" t="str">
        <f t="shared" si="14"/>
        <v/>
      </c>
      <c r="D834" s="48">
        <v>1906</v>
      </c>
      <c r="E834" s="17"/>
      <c r="F834" s="17"/>
      <c r="G834" s="17"/>
      <c r="H834" s="18"/>
      <c r="I834" s="117"/>
      <c r="J834" s="118"/>
      <c r="K834" s="118"/>
      <c r="L834" s="118"/>
      <c r="M834" s="118"/>
    </row>
    <row r="835" spans="1:13" ht="15.05" customHeight="1">
      <c r="A835" s="50">
        <v>829</v>
      </c>
      <c r="B835" s="16"/>
      <c r="C835" s="25" t="str">
        <f t="shared" si="14"/>
        <v/>
      </c>
      <c r="D835" s="48">
        <v>1906</v>
      </c>
      <c r="E835" s="17"/>
      <c r="F835" s="17"/>
      <c r="G835" s="17"/>
      <c r="H835" s="18"/>
      <c r="I835" s="117"/>
      <c r="J835" s="118"/>
      <c r="K835" s="118"/>
      <c r="L835" s="118"/>
      <c r="M835" s="118"/>
    </row>
    <row r="836" spans="1:13" ht="15.05" customHeight="1">
      <c r="A836" s="50">
        <v>830</v>
      </c>
      <c r="B836" s="16"/>
      <c r="C836" s="25" t="str">
        <f t="shared" si="14"/>
        <v/>
      </c>
      <c r="D836" s="48">
        <v>1906</v>
      </c>
      <c r="E836" s="17"/>
      <c r="F836" s="17"/>
      <c r="G836" s="17"/>
      <c r="H836" s="18"/>
      <c r="I836" s="117"/>
      <c r="J836" s="118"/>
      <c r="K836" s="118"/>
      <c r="L836" s="118"/>
      <c r="M836" s="118"/>
    </row>
    <row r="837" spans="1:13" ht="15.05" customHeight="1">
      <c r="A837" s="50">
        <v>831</v>
      </c>
      <c r="B837" s="16"/>
      <c r="C837" s="25" t="str">
        <f t="shared" si="14"/>
        <v/>
      </c>
      <c r="D837" s="48">
        <v>1906</v>
      </c>
      <c r="E837" s="17"/>
      <c r="F837" s="17"/>
      <c r="G837" s="17"/>
      <c r="H837" s="18"/>
      <c r="I837" s="117"/>
      <c r="J837" s="118"/>
      <c r="K837" s="118"/>
      <c r="L837" s="118"/>
      <c r="M837" s="118"/>
    </row>
    <row r="838" spans="1:13" ht="15.05" customHeight="1">
      <c r="A838" s="50">
        <v>832</v>
      </c>
      <c r="B838" s="16"/>
      <c r="C838" s="25" t="str">
        <f t="shared" si="14"/>
        <v/>
      </c>
      <c r="D838" s="48">
        <v>1906</v>
      </c>
      <c r="E838" s="17"/>
      <c r="F838" s="17"/>
      <c r="G838" s="17"/>
      <c r="H838" s="18"/>
      <c r="I838" s="117"/>
      <c r="J838" s="118"/>
      <c r="K838" s="118"/>
      <c r="L838" s="118"/>
      <c r="M838" s="118"/>
    </row>
    <row r="839" spans="1:13" ht="15.05" customHeight="1">
      <c r="A839" s="50">
        <v>833</v>
      </c>
      <c r="B839" s="16"/>
      <c r="C839" s="25" t="str">
        <f t="shared" ref="C839:C902" si="15">IF($B839="","",VLOOKUP($B839,$J$8:$K$113,2,FALSE))</f>
        <v/>
      </c>
      <c r="D839" s="48">
        <v>1906</v>
      </c>
      <c r="E839" s="17"/>
      <c r="F839" s="17"/>
      <c r="G839" s="17"/>
      <c r="H839" s="18"/>
      <c r="I839" s="117"/>
      <c r="J839" s="118"/>
      <c r="K839" s="118"/>
      <c r="L839" s="118"/>
      <c r="M839" s="118"/>
    </row>
    <row r="840" spans="1:13" ht="15.05" customHeight="1">
      <c r="A840" s="50">
        <v>834</v>
      </c>
      <c r="B840" s="16"/>
      <c r="C840" s="25" t="str">
        <f t="shared" si="15"/>
        <v/>
      </c>
      <c r="D840" s="48">
        <v>1906</v>
      </c>
      <c r="E840" s="17"/>
      <c r="F840" s="17"/>
      <c r="G840" s="17"/>
      <c r="H840" s="18"/>
      <c r="I840" s="117"/>
      <c r="J840" s="118"/>
      <c r="K840" s="118"/>
      <c r="L840" s="118"/>
      <c r="M840" s="118"/>
    </row>
    <row r="841" spans="1:13" ht="15.05" customHeight="1">
      <c r="A841" s="50">
        <v>835</v>
      </c>
      <c r="B841" s="16"/>
      <c r="C841" s="25" t="str">
        <f t="shared" si="15"/>
        <v/>
      </c>
      <c r="D841" s="48">
        <v>1906</v>
      </c>
      <c r="E841" s="17"/>
      <c r="F841" s="17"/>
      <c r="G841" s="17"/>
      <c r="H841" s="18"/>
      <c r="I841" s="117"/>
      <c r="J841" s="118"/>
      <c r="K841" s="118"/>
      <c r="L841" s="118"/>
      <c r="M841" s="118"/>
    </row>
    <row r="842" spans="1:13" ht="15.05" customHeight="1">
      <c r="A842" s="50">
        <v>836</v>
      </c>
      <c r="B842" s="16"/>
      <c r="C842" s="25" t="str">
        <f t="shared" si="15"/>
        <v/>
      </c>
      <c r="D842" s="48">
        <v>1906</v>
      </c>
      <c r="E842" s="17"/>
      <c r="F842" s="17"/>
      <c r="G842" s="17"/>
      <c r="H842" s="18"/>
      <c r="I842" s="117"/>
      <c r="J842" s="118"/>
      <c r="K842" s="118"/>
      <c r="L842" s="118"/>
      <c r="M842" s="118"/>
    </row>
    <row r="843" spans="1:13" ht="15.05" customHeight="1">
      <c r="A843" s="50">
        <v>837</v>
      </c>
      <c r="B843" s="16"/>
      <c r="C843" s="25" t="str">
        <f t="shared" si="15"/>
        <v/>
      </c>
      <c r="D843" s="48">
        <v>1906</v>
      </c>
      <c r="E843" s="17"/>
      <c r="F843" s="17"/>
      <c r="G843" s="17"/>
      <c r="H843" s="18"/>
      <c r="I843" s="117"/>
      <c r="J843" s="118"/>
      <c r="K843" s="118"/>
      <c r="L843" s="118"/>
      <c r="M843" s="118"/>
    </row>
    <row r="844" spans="1:13" ht="15.05" customHeight="1">
      <c r="A844" s="50">
        <v>838</v>
      </c>
      <c r="B844" s="16"/>
      <c r="C844" s="25" t="str">
        <f t="shared" si="15"/>
        <v/>
      </c>
      <c r="D844" s="48">
        <v>1906</v>
      </c>
      <c r="E844" s="17"/>
      <c r="F844" s="17"/>
      <c r="G844" s="17"/>
      <c r="H844" s="18"/>
      <c r="I844" s="117"/>
      <c r="J844" s="118"/>
      <c r="K844" s="118"/>
      <c r="L844" s="118"/>
      <c r="M844" s="118"/>
    </row>
    <row r="845" spans="1:13" ht="15.05" customHeight="1">
      <c r="A845" s="50">
        <v>839</v>
      </c>
      <c r="B845" s="16"/>
      <c r="C845" s="25" t="str">
        <f t="shared" si="15"/>
        <v/>
      </c>
      <c r="D845" s="48">
        <v>1906</v>
      </c>
      <c r="E845" s="17"/>
      <c r="F845" s="17"/>
      <c r="G845" s="17"/>
      <c r="H845" s="18"/>
      <c r="I845" s="117"/>
      <c r="J845" s="118"/>
      <c r="K845" s="118"/>
      <c r="L845" s="118"/>
      <c r="M845" s="118"/>
    </row>
    <row r="846" spans="1:13" ht="15.05" customHeight="1">
      <c r="A846" s="50">
        <v>840</v>
      </c>
      <c r="B846" s="16"/>
      <c r="C846" s="25" t="str">
        <f t="shared" si="15"/>
        <v/>
      </c>
      <c r="D846" s="48">
        <v>1906</v>
      </c>
      <c r="E846" s="17"/>
      <c r="F846" s="17"/>
      <c r="G846" s="17"/>
      <c r="H846" s="18"/>
      <c r="I846" s="117"/>
      <c r="J846" s="118"/>
      <c r="K846" s="118"/>
      <c r="L846" s="118"/>
      <c r="M846" s="118"/>
    </row>
    <row r="847" spans="1:13" ht="15.05" customHeight="1">
      <c r="A847" s="50">
        <v>841</v>
      </c>
      <c r="B847" s="16"/>
      <c r="C847" s="25" t="str">
        <f t="shared" si="15"/>
        <v/>
      </c>
      <c r="D847" s="48">
        <v>1906</v>
      </c>
      <c r="E847" s="17"/>
      <c r="F847" s="17"/>
      <c r="G847" s="17"/>
      <c r="H847" s="18"/>
      <c r="I847" s="117"/>
      <c r="J847" s="118"/>
      <c r="K847" s="118"/>
      <c r="L847" s="118"/>
      <c r="M847" s="118"/>
    </row>
    <row r="848" spans="1:13" ht="15.05" customHeight="1">
      <c r="A848" s="50">
        <v>842</v>
      </c>
      <c r="B848" s="16"/>
      <c r="C848" s="25" t="str">
        <f t="shared" si="15"/>
        <v/>
      </c>
      <c r="D848" s="48">
        <v>1906</v>
      </c>
      <c r="E848" s="17"/>
      <c r="F848" s="17"/>
      <c r="G848" s="17"/>
      <c r="H848" s="18"/>
      <c r="I848" s="117"/>
      <c r="J848" s="118"/>
      <c r="K848" s="118"/>
      <c r="L848" s="118"/>
      <c r="M848" s="118"/>
    </row>
    <row r="849" spans="1:13" ht="15.05" customHeight="1">
      <c r="A849" s="50">
        <v>843</v>
      </c>
      <c r="B849" s="16"/>
      <c r="C849" s="25" t="str">
        <f t="shared" si="15"/>
        <v/>
      </c>
      <c r="D849" s="48">
        <v>1906</v>
      </c>
      <c r="E849" s="17"/>
      <c r="F849" s="17"/>
      <c r="G849" s="17"/>
      <c r="H849" s="18"/>
      <c r="I849" s="117"/>
      <c r="J849" s="118"/>
      <c r="K849" s="118"/>
      <c r="L849" s="118"/>
      <c r="M849" s="118"/>
    </row>
    <row r="850" spans="1:13" ht="15.05" customHeight="1">
      <c r="A850" s="50">
        <v>844</v>
      </c>
      <c r="B850" s="16"/>
      <c r="C850" s="25" t="str">
        <f t="shared" si="15"/>
        <v/>
      </c>
      <c r="D850" s="48">
        <v>1906</v>
      </c>
      <c r="E850" s="17"/>
      <c r="F850" s="17"/>
      <c r="G850" s="17"/>
      <c r="H850" s="18"/>
      <c r="I850" s="117"/>
      <c r="J850" s="118"/>
      <c r="K850" s="118"/>
      <c r="L850" s="118"/>
      <c r="M850" s="118"/>
    </row>
    <row r="851" spans="1:13" ht="15.05" customHeight="1">
      <c r="A851" s="50">
        <v>845</v>
      </c>
      <c r="B851" s="16"/>
      <c r="C851" s="25" t="str">
        <f t="shared" si="15"/>
        <v/>
      </c>
      <c r="D851" s="48">
        <v>1906</v>
      </c>
      <c r="E851" s="17"/>
      <c r="F851" s="17"/>
      <c r="G851" s="17"/>
      <c r="H851" s="18"/>
      <c r="I851" s="117"/>
      <c r="J851" s="118"/>
      <c r="K851" s="118"/>
      <c r="L851" s="118"/>
      <c r="M851" s="118"/>
    </row>
    <row r="852" spans="1:13" ht="15.05" customHeight="1">
      <c r="A852" s="50">
        <v>846</v>
      </c>
      <c r="B852" s="16"/>
      <c r="C852" s="25" t="str">
        <f t="shared" si="15"/>
        <v/>
      </c>
      <c r="D852" s="48">
        <v>1906</v>
      </c>
      <c r="E852" s="17"/>
      <c r="F852" s="17"/>
      <c r="G852" s="17"/>
      <c r="H852" s="18"/>
      <c r="I852" s="117"/>
      <c r="J852" s="118"/>
      <c r="K852" s="118"/>
      <c r="L852" s="118"/>
      <c r="M852" s="118"/>
    </row>
    <row r="853" spans="1:13" ht="15.05" customHeight="1">
      <c r="A853" s="50">
        <v>847</v>
      </c>
      <c r="B853" s="16"/>
      <c r="C853" s="25" t="str">
        <f t="shared" si="15"/>
        <v/>
      </c>
      <c r="D853" s="48">
        <v>1906</v>
      </c>
      <c r="E853" s="17"/>
      <c r="F853" s="17"/>
      <c r="G853" s="17"/>
      <c r="H853" s="18"/>
      <c r="I853" s="117"/>
      <c r="J853" s="118"/>
      <c r="K853" s="118"/>
      <c r="L853" s="118"/>
      <c r="M853" s="118"/>
    </row>
    <row r="854" spans="1:13" ht="15.05" customHeight="1">
      <c r="A854" s="50">
        <v>848</v>
      </c>
      <c r="B854" s="16"/>
      <c r="C854" s="25" t="str">
        <f t="shared" si="15"/>
        <v/>
      </c>
      <c r="D854" s="48">
        <v>1906</v>
      </c>
      <c r="E854" s="17"/>
      <c r="F854" s="17"/>
      <c r="G854" s="17"/>
      <c r="H854" s="18"/>
      <c r="I854" s="117"/>
      <c r="J854" s="118"/>
      <c r="K854" s="118"/>
      <c r="L854" s="118"/>
      <c r="M854" s="118"/>
    </row>
    <row r="855" spans="1:13" ht="15.05" customHeight="1">
      <c r="A855" s="50">
        <v>849</v>
      </c>
      <c r="B855" s="16"/>
      <c r="C855" s="25" t="str">
        <f t="shared" si="15"/>
        <v/>
      </c>
      <c r="D855" s="48">
        <v>1906</v>
      </c>
      <c r="E855" s="17"/>
      <c r="F855" s="17"/>
      <c r="G855" s="17"/>
      <c r="H855" s="18"/>
      <c r="I855" s="117"/>
      <c r="J855" s="118"/>
      <c r="K855" s="118"/>
      <c r="L855" s="118"/>
      <c r="M855" s="118"/>
    </row>
    <row r="856" spans="1:13" ht="15.05" customHeight="1">
      <c r="A856" s="50">
        <v>850</v>
      </c>
      <c r="B856" s="16"/>
      <c r="C856" s="25" t="str">
        <f t="shared" si="15"/>
        <v/>
      </c>
      <c r="D856" s="48">
        <v>1906</v>
      </c>
      <c r="E856" s="17"/>
      <c r="F856" s="17"/>
      <c r="G856" s="17"/>
      <c r="H856" s="18"/>
      <c r="I856" s="117"/>
      <c r="J856" s="118"/>
      <c r="K856" s="118"/>
      <c r="L856" s="118"/>
      <c r="M856" s="118"/>
    </row>
    <row r="857" spans="1:13" ht="15.05" customHeight="1">
      <c r="A857" s="50">
        <v>851</v>
      </c>
      <c r="B857" s="16"/>
      <c r="C857" s="25" t="str">
        <f t="shared" si="15"/>
        <v/>
      </c>
      <c r="D857" s="48">
        <v>1906</v>
      </c>
      <c r="E857" s="17"/>
      <c r="F857" s="17"/>
      <c r="G857" s="17"/>
      <c r="H857" s="18"/>
      <c r="I857" s="117"/>
      <c r="J857" s="118"/>
      <c r="K857" s="118"/>
      <c r="L857" s="118"/>
      <c r="M857" s="118"/>
    </row>
    <row r="858" spans="1:13" ht="15.05" customHeight="1">
      <c r="A858" s="50">
        <v>852</v>
      </c>
      <c r="B858" s="16"/>
      <c r="C858" s="25" t="str">
        <f t="shared" si="15"/>
        <v/>
      </c>
      <c r="D858" s="48">
        <v>1906</v>
      </c>
      <c r="E858" s="17"/>
      <c r="F858" s="17"/>
      <c r="G858" s="17"/>
      <c r="H858" s="18"/>
      <c r="I858" s="117"/>
      <c r="J858" s="118"/>
      <c r="K858" s="118"/>
      <c r="L858" s="118"/>
      <c r="M858" s="118"/>
    </row>
    <row r="859" spans="1:13" ht="15.05" customHeight="1">
      <c r="A859" s="50">
        <v>853</v>
      </c>
      <c r="B859" s="16"/>
      <c r="C859" s="25" t="str">
        <f t="shared" si="15"/>
        <v/>
      </c>
      <c r="D859" s="48">
        <v>1906</v>
      </c>
      <c r="E859" s="17"/>
      <c r="F859" s="17"/>
      <c r="G859" s="17"/>
      <c r="H859" s="18"/>
      <c r="I859" s="117"/>
      <c r="J859" s="118"/>
      <c r="K859" s="118"/>
      <c r="L859" s="118"/>
      <c r="M859" s="118"/>
    </row>
    <row r="860" spans="1:13" ht="15.05" customHeight="1">
      <c r="A860" s="50">
        <v>854</v>
      </c>
      <c r="B860" s="16"/>
      <c r="C860" s="25" t="str">
        <f t="shared" si="15"/>
        <v/>
      </c>
      <c r="D860" s="48">
        <v>1906</v>
      </c>
      <c r="E860" s="17"/>
      <c r="F860" s="17"/>
      <c r="G860" s="17"/>
      <c r="H860" s="18"/>
      <c r="I860" s="117"/>
      <c r="J860" s="118"/>
      <c r="K860" s="118"/>
      <c r="L860" s="118"/>
      <c r="M860" s="118"/>
    </row>
    <row r="861" spans="1:13" ht="15.05" customHeight="1">
      <c r="A861" s="50">
        <v>855</v>
      </c>
      <c r="B861" s="16"/>
      <c r="C861" s="25" t="str">
        <f t="shared" si="15"/>
        <v/>
      </c>
      <c r="D861" s="48">
        <v>1906</v>
      </c>
      <c r="E861" s="17"/>
      <c r="F861" s="17"/>
      <c r="G861" s="17"/>
      <c r="H861" s="18"/>
      <c r="I861" s="117"/>
      <c r="J861" s="118"/>
      <c r="K861" s="118"/>
      <c r="L861" s="118"/>
      <c r="M861" s="118"/>
    </row>
    <row r="862" spans="1:13" ht="15.05" customHeight="1">
      <c r="A862" s="50">
        <v>856</v>
      </c>
      <c r="B862" s="16"/>
      <c r="C862" s="25" t="str">
        <f t="shared" si="15"/>
        <v/>
      </c>
      <c r="D862" s="48">
        <v>1906</v>
      </c>
      <c r="E862" s="17"/>
      <c r="F862" s="17"/>
      <c r="G862" s="17"/>
      <c r="H862" s="18"/>
      <c r="I862" s="117"/>
      <c r="J862" s="118"/>
      <c r="K862" s="118"/>
      <c r="L862" s="118"/>
      <c r="M862" s="118"/>
    </row>
    <row r="863" spans="1:13" ht="15.05" customHeight="1">
      <c r="A863" s="50">
        <v>857</v>
      </c>
      <c r="B863" s="16"/>
      <c r="C863" s="25" t="str">
        <f t="shared" si="15"/>
        <v/>
      </c>
      <c r="D863" s="48">
        <v>1906</v>
      </c>
      <c r="E863" s="17"/>
      <c r="F863" s="17"/>
      <c r="G863" s="17"/>
      <c r="H863" s="18"/>
      <c r="I863" s="117"/>
      <c r="J863" s="118"/>
      <c r="K863" s="118"/>
      <c r="L863" s="118"/>
      <c r="M863" s="118"/>
    </row>
    <row r="864" spans="1:13" ht="15.05" customHeight="1">
      <c r="A864" s="50">
        <v>858</v>
      </c>
      <c r="B864" s="16"/>
      <c r="C864" s="25" t="str">
        <f t="shared" si="15"/>
        <v/>
      </c>
      <c r="D864" s="48">
        <v>1906</v>
      </c>
      <c r="E864" s="17"/>
      <c r="F864" s="17"/>
      <c r="G864" s="17"/>
      <c r="H864" s="18"/>
      <c r="I864" s="117"/>
      <c r="J864" s="118"/>
      <c r="K864" s="118"/>
      <c r="L864" s="118"/>
      <c r="M864" s="118"/>
    </row>
    <row r="865" spans="1:13" ht="15.05" customHeight="1">
      <c r="A865" s="50">
        <v>859</v>
      </c>
      <c r="B865" s="16"/>
      <c r="C865" s="25" t="str">
        <f t="shared" si="15"/>
        <v/>
      </c>
      <c r="D865" s="48">
        <v>1906</v>
      </c>
      <c r="E865" s="17"/>
      <c r="F865" s="17"/>
      <c r="G865" s="17"/>
      <c r="H865" s="18"/>
      <c r="I865" s="117"/>
      <c r="J865" s="118"/>
      <c r="K865" s="118"/>
      <c r="L865" s="118"/>
      <c r="M865" s="118"/>
    </row>
    <row r="866" spans="1:13" ht="15.05" customHeight="1">
      <c r="A866" s="50">
        <v>860</v>
      </c>
      <c r="B866" s="16"/>
      <c r="C866" s="25" t="str">
        <f t="shared" si="15"/>
        <v/>
      </c>
      <c r="D866" s="48">
        <v>1906</v>
      </c>
      <c r="E866" s="17"/>
      <c r="F866" s="17"/>
      <c r="G866" s="17"/>
      <c r="H866" s="18"/>
      <c r="I866" s="117"/>
      <c r="J866" s="118"/>
      <c r="K866" s="118"/>
      <c r="L866" s="118"/>
      <c r="M866" s="118"/>
    </row>
    <row r="867" spans="1:13" ht="15.05" customHeight="1">
      <c r="A867" s="50">
        <v>861</v>
      </c>
      <c r="B867" s="16"/>
      <c r="C867" s="25" t="str">
        <f t="shared" si="15"/>
        <v/>
      </c>
      <c r="D867" s="48">
        <v>1906</v>
      </c>
      <c r="E867" s="17"/>
      <c r="F867" s="17"/>
      <c r="G867" s="17"/>
      <c r="H867" s="18"/>
      <c r="I867" s="117"/>
      <c r="J867" s="118"/>
      <c r="K867" s="118"/>
      <c r="L867" s="118"/>
      <c r="M867" s="118"/>
    </row>
    <row r="868" spans="1:13" ht="15.05" customHeight="1">
      <c r="A868" s="50">
        <v>862</v>
      </c>
      <c r="B868" s="16"/>
      <c r="C868" s="25" t="str">
        <f t="shared" si="15"/>
        <v/>
      </c>
      <c r="D868" s="48">
        <v>1906</v>
      </c>
      <c r="E868" s="17"/>
      <c r="F868" s="17"/>
      <c r="G868" s="17"/>
      <c r="H868" s="18"/>
      <c r="I868" s="117"/>
      <c r="J868" s="118"/>
      <c r="K868" s="118"/>
      <c r="L868" s="118"/>
      <c r="M868" s="118"/>
    </row>
    <row r="869" spans="1:13" ht="15.05" customHeight="1">
      <c r="A869" s="50">
        <v>863</v>
      </c>
      <c r="B869" s="16"/>
      <c r="C869" s="25" t="str">
        <f t="shared" si="15"/>
        <v/>
      </c>
      <c r="D869" s="48">
        <v>1906</v>
      </c>
      <c r="E869" s="17"/>
      <c r="F869" s="17"/>
      <c r="G869" s="17"/>
      <c r="H869" s="18"/>
      <c r="I869" s="117"/>
      <c r="J869" s="118"/>
      <c r="K869" s="118"/>
      <c r="L869" s="118"/>
      <c r="M869" s="118"/>
    </row>
    <row r="870" spans="1:13" ht="15.05" customHeight="1">
      <c r="A870" s="50">
        <v>864</v>
      </c>
      <c r="B870" s="16"/>
      <c r="C870" s="25" t="str">
        <f t="shared" si="15"/>
        <v/>
      </c>
      <c r="D870" s="48">
        <v>1906</v>
      </c>
      <c r="E870" s="17"/>
      <c r="F870" s="17"/>
      <c r="G870" s="17"/>
      <c r="H870" s="18"/>
      <c r="I870" s="117"/>
      <c r="J870" s="118"/>
      <c r="K870" s="118"/>
      <c r="L870" s="118"/>
      <c r="M870" s="118"/>
    </row>
    <row r="871" spans="1:13" ht="15.05" customHeight="1">
      <c r="A871" s="50">
        <v>865</v>
      </c>
      <c r="B871" s="16"/>
      <c r="C871" s="25" t="str">
        <f t="shared" si="15"/>
        <v/>
      </c>
      <c r="D871" s="48">
        <v>1906</v>
      </c>
      <c r="E871" s="17"/>
      <c r="F871" s="17"/>
      <c r="G871" s="17"/>
      <c r="H871" s="18"/>
      <c r="I871" s="117"/>
      <c r="J871" s="118"/>
      <c r="K871" s="118"/>
      <c r="L871" s="118"/>
      <c r="M871" s="118"/>
    </row>
    <row r="872" spans="1:13" ht="15.05" customHeight="1">
      <c r="A872" s="50">
        <v>866</v>
      </c>
      <c r="B872" s="16"/>
      <c r="C872" s="25" t="str">
        <f t="shared" si="15"/>
        <v/>
      </c>
      <c r="D872" s="48">
        <v>1906</v>
      </c>
      <c r="E872" s="17"/>
      <c r="F872" s="17"/>
      <c r="G872" s="17"/>
      <c r="H872" s="18"/>
      <c r="I872" s="117"/>
      <c r="J872" s="118"/>
      <c r="K872" s="118"/>
      <c r="L872" s="118"/>
      <c r="M872" s="118"/>
    </row>
    <row r="873" spans="1:13" ht="15.05" customHeight="1">
      <c r="A873" s="50">
        <v>867</v>
      </c>
      <c r="B873" s="16"/>
      <c r="C873" s="25" t="str">
        <f t="shared" si="15"/>
        <v/>
      </c>
      <c r="D873" s="48">
        <v>1906</v>
      </c>
      <c r="E873" s="17"/>
      <c r="F873" s="17"/>
      <c r="G873" s="17"/>
      <c r="H873" s="18"/>
      <c r="I873" s="117"/>
      <c r="J873" s="118"/>
      <c r="K873" s="118"/>
      <c r="L873" s="118"/>
      <c r="M873" s="118"/>
    </row>
    <row r="874" spans="1:13" ht="15.05" customHeight="1">
      <c r="A874" s="50">
        <v>868</v>
      </c>
      <c r="B874" s="16"/>
      <c r="C874" s="25" t="str">
        <f t="shared" si="15"/>
        <v/>
      </c>
      <c r="D874" s="48">
        <v>1906</v>
      </c>
      <c r="E874" s="17"/>
      <c r="F874" s="17"/>
      <c r="G874" s="17"/>
      <c r="H874" s="18"/>
      <c r="I874" s="117"/>
      <c r="J874" s="118"/>
      <c r="K874" s="118"/>
      <c r="L874" s="118"/>
      <c r="M874" s="118"/>
    </row>
    <row r="875" spans="1:13" ht="15.05" customHeight="1">
      <c r="A875" s="50">
        <v>869</v>
      </c>
      <c r="B875" s="16"/>
      <c r="C875" s="25" t="str">
        <f t="shared" si="15"/>
        <v/>
      </c>
      <c r="D875" s="48">
        <v>1906</v>
      </c>
      <c r="E875" s="17"/>
      <c r="F875" s="17"/>
      <c r="G875" s="17"/>
      <c r="H875" s="18"/>
      <c r="I875" s="117"/>
      <c r="J875" s="118"/>
      <c r="K875" s="118"/>
      <c r="L875" s="118"/>
      <c r="M875" s="118"/>
    </row>
    <row r="876" spans="1:13" ht="15.05" customHeight="1">
      <c r="A876" s="50">
        <v>870</v>
      </c>
      <c r="B876" s="16"/>
      <c r="C876" s="25" t="str">
        <f t="shared" si="15"/>
        <v/>
      </c>
      <c r="D876" s="48">
        <v>1906</v>
      </c>
      <c r="E876" s="17"/>
      <c r="F876" s="17"/>
      <c r="G876" s="17"/>
      <c r="H876" s="18"/>
      <c r="I876" s="117"/>
      <c r="J876" s="118"/>
      <c r="K876" s="118"/>
      <c r="L876" s="118"/>
      <c r="M876" s="118"/>
    </row>
    <row r="877" spans="1:13" ht="15.05" customHeight="1">
      <c r="A877" s="50">
        <v>871</v>
      </c>
      <c r="B877" s="16"/>
      <c r="C877" s="25" t="str">
        <f t="shared" si="15"/>
        <v/>
      </c>
      <c r="D877" s="48">
        <v>1906</v>
      </c>
      <c r="E877" s="17"/>
      <c r="F877" s="17"/>
      <c r="G877" s="17"/>
      <c r="H877" s="18"/>
      <c r="I877" s="117"/>
      <c r="J877" s="118"/>
      <c r="K877" s="118"/>
      <c r="L877" s="118"/>
      <c r="M877" s="118"/>
    </row>
    <row r="878" spans="1:13" ht="15.05" customHeight="1">
      <c r="A878" s="50">
        <v>872</v>
      </c>
      <c r="B878" s="16"/>
      <c r="C878" s="25" t="str">
        <f t="shared" si="15"/>
        <v/>
      </c>
      <c r="D878" s="48">
        <v>1906</v>
      </c>
      <c r="E878" s="17"/>
      <c r="F878" s="17"/>
      <c r="G878" s="17"/>
      <c r="H878" s="18"/>
      <c r="I878" s="117"/>
      <c r="J878" s="118"/>
      <c r="K878" s="118"/>
      <c r="L878" s="118"/>
      <c r="M878" s="118"/>
    </row>
    <row r="879" spans="1:13" ht="15.05" customHeight="1">
      <c r="A879" s="50">
        <v>873</v>
      </c>
      <c r="B879" s="16"/>
      <c r="C879" s="25" t="str">
        <f t="shared" si="15"/>
        <v/>
      </c>
      <c r="D879" s="48">
        <v>1906</v>
      </c>
      <c r="E879" s="17"/>
      <c r="F879" s="17"/>
      <c r="G879" s="17"/>
      <c r="H879" s="18"/>
      <c r="I879" s="117"/>
      <c r="J879" s="118"/>
      <c r="K879" s="118"/>
      <c r="L879" s="118"/>
      <c r="M879" s="118"/>
    </row>
    <row r="880" spans="1:13" ht="15.05" customHeight="1">
      <c r="A880" s="50">
        <v>874</v>
      </c>
      <c r="B880" s="16"/>
      <c r="C880" s="25" t="str">
        <f t="shared" si="15"/>
        <v/>
      </c>
      <c r="D880" s="48">
        <v>1906</v>
      </c>
      <c r="E880" s="17"/>
      <c r="F880" s="17"/>
      <c r="G880" s="17"/>
      <c r="H880" s="18"/>
      <c r="I880" s="117"/>
      <c r="J880" s="118"/>
      <c r="K880" s="118"/>
      <c r="L880" s="118"/>
      <c r="M880" s="118"/>
    </row>
    <row r="881" spans="1:13" ht="15.05" customHeight="1">
      <c r="A881" s="50">
        <v>875</v>
      </c>
      <c r="B881" s="16"/>
      <c r="C881" s="25" t="str">
        <f t="shared" si="15"/>
        <v/>
      </c>
      <c r="D881" s="48">
        <v>1906</v>
      </c>
      <c r="E881" s="17"/>
      <c r="F881" s="17"/>
      <c r="G881" s="17"/>
      <c r="H881" s="18"/>
      <c r="I881" s="117"/>
      <c r="J881" s="118"/>
      <c r="K881" s="118"/>
      <c r="L881" s="118"/>
      <c r="M881" s="118"/>
    </row>
    <row r="882" spans="1:13" ht="15.05" customHeight="1">
      <c r="A882" s="50">
        <v>876</v>
      </c>
      <c r="B882" s="16"/>
      <c r="C882" s="25" t="str">
        <f t="shared" si="15"/>
        <v/>
      </c>
      <c r="D882" s="48">
        <v>1906</v>
      </c>
      <c r="E882" s="17"/>
      <c r="F882" s="17"/>
      <c r="G882" s="17"/>
      <c r="H882" s="18"/>
      <c r="I882" s="117"/>
      <c r="J882" s="118"/>
      <c r="K882" s="118"/>
      <c r="L882" s="118"/>
      <c r="M882" s="118"/>
    </row>
    <row r="883" spans="1:13" ht="15.05" customHeight="1">
      <c r="A883" s="50">
        <v>877</v>
      </c>
      <c r="B883" s="16"/>
      <c r="C883" s="25" t="str">
        <f t="shared" si="15"/>
        <v/>
      </c>
      <c r="D883" s="48">
        <v>1906</v>
      </c>
      <c r="E883" s="17"/>
      <c r="F883" s="17"/>
      <c r="G883" s="17"/>
      <c r="H883" s="18"/>
      <c r="I883" s="117"/>
      <c r="J883" s="118"/>
      <c r="K883" s="118"/>
      <c r="L883" s="118"/>
      <c r="M883" s="118"/>
    </row>
    <row r="884" spans="1:13" ht="15.05" customHeight="1">
      <c r="A884" s="50">
        <v>878</v>
      </c>
      <c r="B884" s="16"/>
      <c r="C884" s="25" t="str">
        <f t="shared" si="15"/>
        <v/>
      </c>
      <c r="D884" s="48">
        <v>1906</v>
      </c>
      <c r="E884" s="17"/>
      <c r="F884" s="17"/>
      <c r="G884" s="17"/>
      <c r="H884" s="18"/>
      <c r="I884" s="117"/>
      <c r="J884" s="118"/>
      <c r="K884" s="118"/>
      <c r="L884" s="118"/>
      <c r="M884" s="118"/>
    </row>
    <row r="885" spans="1:13" ht="15.05" customHeight="1">
      <c r="A885" s="50">
        <v>879</v>
      </c>
      <c r="B885" s="16"/>
      <c r="C885" s="25" t="str">
        <f t="shared" si="15"/>
        <v/>
      </c>
      <c r="D885" s="48">
        <v>1906</v>
      </c>
      <c r="E885" s="17"/>
      <c r="F885" s="17"/>
      <c r="G885" s="17"/>
      <c r="H885" s="18"/>
      <c r="I885" s="117"/>
      <c r="J885" s="118"/>
      <c r="K885" s="118"/>
      <c r="L885" s="118"/>
      <c r="M885" s="118"/>
    </row>
    <row r="886" spans="1:13" ht="15.05" customHeight="1">
      <c r="A886" s="50">
        <v>880</v>
      </c>
      <c r="B886" s="16"/>
      <c r="C886" s="25" t="str">
        <f t="shared" si="15"/>
        <v/>
      </c>
      <c r="D886" s="48">
        <v>1906</v>
      </c>
      <c r="E886" s="17"/>
      <c r="F886" s="17"/>
      <c r="G886" s="17"/>
      <c r="H886" s="18"/>
      <c r="I886" s="117"/>
      <c r="J886" s="118"/>
      <c r="K886" s="118"/>
      <c r="L886" s="118"/>
      <c r="M886" s="118"/>
    </row>
    <row r="887" spans="1:13" ht="15.05" customHeight="1">
      <c r="A887" s="50">
        <v>881</v>
      </c>
      <c r="B887" s="16"/>
      <c r="C887" s="25" t="str">
        <f t="shared" si="15"/>
        <v/>
      </c>
      <c r="D887" s="48">
        <v>1906</v>
      </c>
      <c r="E887" s="17"/>
      <c r="F887" s="17"/>
      <c r="G887" s="17"/>
      <c r="H887" s="18"/>
      <c r="I887" s="117"/>
      <c r="J887" s="118"/>
      <c r="K887" s="118"/>
      <c r="L887" s="118"/>
      <c r="M887" s="118"/>
    </row>
    <row r="888" spans="1:13" ht="15.05" customHeight="1">
      <c r="A888" s="50">
        <v>882</v>
      </c>
      <c r="B888" s="16"/>
      <c r="C888" s="25" t="str">
        <f t="shared" si="15"/>
        <v/>
      </c>
      <c r="D888" s="48">
        <v>1906</v>
      </c>
      <c r="E888" s="17"/>
      <c r="F888" s="17"/>
      <c r="G888" s="17"/>
      <c r="H888" s="18"/>
      <c r="I888" s="117"/>
      <c r="J888" s="118"/>
      <c r="K888" s="118"/>
      <c r="L888" s="118"/>
      <c r="M888" s="118"/>
    </row>
    <row r="889" spans="1:13" ht="15.05" customHeight="1">
      <c r="A889" s="50">
        <v>883</v>
      </c>
      <c r="B889" s="16"/>
      <c r="C889" s="25" t="str">
        <f t="shared" si="15"/>
        <v/>
      </c>
      <c r="D889" s="48">
        <v>1906</v>
      </c>
      <c r="E889" s="17"/>
      <c r="F889" s="17"/>
      <c r="G889" s="17"/>
      <c r="H889" s="18"/>
      <c r="I889" s="117"/>
      <c r="J889" s="118"/>
      <c r="K889" s="118"/>
      <c r="L889" s="118"/>
      <c r="M889" s="118"/>
    </row>
    <row r="890" spans="1:13" ht="15.05" customHeight="1">
      <c r="A890" s="50">
        <v>884</v>
      </c>
      <c r="B890" s="16"/>
      <c r="C890" s="25" t="str">
        <f t="shared" si="15"/>
        <v/>
      </c>
      <c r="D890" s="48">
        <v>1906</v>
      </c>
      <c r="E890" s="17"/>
      <c r="F890" s="17"/>
      <c r="G890" s="17"/>
      <c r="H890" s="18"/>
      <c r="I890" s="117"/>
      <c r="J890" s="118"/>
      <c r="K890" s="118"/>
      <c r="L890" s="118"/>
      <c r="M890" s="118"/>
    </row>
    <row r="891" spans="1:13" ht="15.05" customHeight="1">
      <c r="A891" s="50">
        <v>885</v>
      </c>
      <c r="B891" s="16"/>
      <c r="C891" s="25" t="str">
        <f t="shared" si="15"/>
        <v/>
      </c>
      <c r="D891" s="48">
        <v>1906</v>
      </c>
      <c r="E891" s="17"/>
      <c r="F891" s="17"/>
      <c r="G891" s="17"/>
      <c r="H891" s="18"/>
      <c r="I891" s="117"/>
      <c r="J891" s="118"/>
      <c r="K891" s="118"/>
      <c r="L891" s="118"/>
      <c r="M891" s="118"/>
    </row>
    <row r="892" spans="1:13" ht="15.05" customHeight="1">
      <c r="A892" s="50">
        <v>886</v>
      </c>
      <c r="B892" s="16"/>
      <c r="C892" s="25" t="str">
        <f t="shared" si="15"/>
        <v/>
      </c>
      <c r="D892" s="48">
        <v>1906</v>
      </c>
      <c r="E892" s="17"/>
      <c r="F892" s="17"/>
      <c r="G892" s="17"/>
      <c r="H892" s="18"/>
      <c r="I892" s="117"/>
      <c r="J892" s="118"/>
      <c r="K892" s="118"/>
      <c r="L892" s="118"/>
      <c r="M892" s="118"/>
    </row>
    <row r="893" spans="1:13" ht="15.05" customHeight="1">
      <c r="A893" s="50">
        <v>887</v>
      </c>
      <c r="B893" s="16"/>
      <c r="C893" s="25" t="str">
        <f t="shared" si="15"/>
        <v/>
      </c>
      <c r="D893" s="48">
        <v>1906</v>
      </c>
      <c r="E893" s="17"/>
      <c r="F893" s="17"/>
      <c r="G893" s="17"/>
      <c r="H893" s="18"/>
      <c r="I893" s="117"/>
      <c r="J893" s="118"/>
      <c r="K893" s="118"/>
      <c r="L893" s="118"/>
      <c r="M893" s="118"/>
    </row>
    <row r="894" spans="1:13" ht="15.05" customHeight="1">
      <c r="A894" s="50">
        <v>888</v>
      </c>
      <c r="B894" s="16"/>
      <c r="C894" s="25" t="str">
        <f t="shared" si="15"/>
        <v/>
      </c>
      <c r="D894" s="48">
        <v>1906</v>
      </c>
      <c r="E894" s="17"/>
      <c r="F894" s="17"/>
      <c r="G894" s="17"/>
      <c r="H894" s="18"/>
      <c r="I894" s="117"/>
      <c r="J894" s="118"/>
      <c r="K894" s="118"/>
      <c r="L894" s="118"/>
      <c r="M894" s="118"/>
    </row>
    <row r="895" spans="1:13" ht="15.05" customHeight="1">
      <c r="A895" s="50">
        <v>889</v>
      </c>
      <c r="B895" s="16"/>
      <c r="C895" s="25" t="str">
        <f t="shared" si="15"/>
        <v/>
      </c>
      <c r="D895" s="48">
        <v>1906</v>
      </c>
      <c r="E895" s="17"/>
      <c r="F895" s="17"/>
      <c r="G895" s="17"/>
      <c r="H895" s="18"/>
      <c r="I895" s="117"/>
      <c r="J895" s="118"/>
      <c r="K895" s="118"/>
      <c r="L895" s="118"/>
      <c r="M895" s="118"/>
    </row>
    <row r="896" spans="1:13" ht="15.05" customHeight="1">
      <c r="A896" s="50">
        <v>890</v>
      </c>
      <c r="B896" s="16"/>
      <c r="C896" s="25" t="str">
        <f t="shared" si="15"/>
        <v/>
      </c>
      <c r="D896" s="48">
        <v>1906</v>
      </c>
      <c r="E896" s="17"/>
      <c r="F896" s="17"/>
      <c r="G896" s="17"/>
      <c r="H896" s="18"/>
      <c r="I896" s="117"/>
      <c r="J896" s="118"/>
      <c r="K896" s="118"/>
      <c r="L896" s="118"/>
      <c r="M896" s="118"/>
    </row>
    <row r="897" spans="1:13" ht="15.05" customHeight="1">
      <c r="A897" s="50">
        <v>891</v>
      </c>
      <c r="B897" s="16"/>
      <c r="C897" s="25" t="str">
        <f t="shared" si="15"/>
        <v/>
      </c>
      <c r="D897" s="48">
        <v>1906</v>
      </c>
      <c r="E897" s="17"/>
      <c r="F897" s="17"/>
      <c r="G897" s="17"/>
      <c r="H897" s="18"/>
      <c r="I897" s="117"/>
      <c r="J897" s="118"/>
      <c r="K897" s="118"/>
      <c r="L897" s="118"/>
      <c r="M897" s="118"/>
    </row>
    <row r="898" spans="1:13" ht="15.05" customHeight="1">
      <c r="A898" s="50">
        <v>892</v>
      </c>
      <c r="B898" s="16"/>
      <c r="C898" s="25" t="str">
        <f t="shared" si="15"/>
        <v/>
      </c>
      <c r="D898" s="48">
        <v>1906</v>
      </c>
      <c r="E898" s="17"/>
      <c r="F898" s="17"/>
      <c r="G898" s="17"/>
      <c r="H898" s="18"/>
      <c r="I898" s="117"/>
      <c r="J898" s="118"/>
      <c r="K898" s="118"/>
      <c r="L898" s="118"/>
      <c r="M898" s="118"/>
    </row>
    <row r="899" spans="1:13" ht="15.05" customHeight="1">
      <c r="A899" s="50">
        <v>893</v>
      </c>
      <c r="B899" s="16"/>
      <c r="C899" s="25" t="str">
        <f t="shared" si="15"/>
        <v/>
      </c>
      <c r="D899" s="48">
        <v>1906</v>
      </c>
      <c r="E899" s="17"/>
      <c r="F899" s="17"/>
      <c r="G899" s="17"/>
      <c r="H899" s="18"/>
      <c r="I899" s="117"/>
      <c r="J899" s="118"/>
      <c r="K899" s="118"/>
      <c r="L899" s="118"/>
      <c r="M899" s="118"/>
    </row>
    <row r="900" spans="1:13" ht="15.05" customHeight="1">
      <c r="A900" s="50">
        <v>894</v>
      </c>
      <c r="B900" s="16"/>
      <c r="C900" s="25" t="str">
        <f t="shared" si="15"/>
        <v/>
      </c>
      <c r="D900" s="48">
        <v>1906</v>
      </c>
      <c r="E900" s="17"/>
      <c r="F900" s="17"/>
      <c r="G900" s="17"/>
      <c r="H900" s="18"/>
      <c r="I900" s="117"/>
      <c r="J900" s="118"/>
      <c r="K900" s="118"/>
      <c r="L900" s="118"/>
      <c r="M900" s="118"/>
    </row>
    <row r="901" spans="1:13" ht="15.05" customHeight="1">
      <c r="A901" s="50">
        <v>895</v>
      </c>
      <c r="B901" s="16"/>
      <c r="C901" s="25" t="str">
        <f t="shared" si="15"/>
        <v/>
      </c>
      <c r="D901" s="48">
        <v>1906</v>
      </c>
      <c r="E901" s="17"/>
      <c r="F901" s="17"/>
      <c r="G901" s="17"/>
      <c r="H901" s="18"/>
      <c r="I901" s="117"/>
      <c r="J901" s="118"/>
      <c r="K901" s="118"/>
      <c r="L901" s="118"/>
      <c r="M901" s="118"/>
    </row>
    <row r="902" spans="1:13" ht="15.05" customHeight="1">
      <c r="A902" s="50">
        <v>896</v>
      </c>
      <c r="B902" s="16"/>
      <c r="C902" s="25" t="str">
        <f t="shared" si="15"/>
        <v/>
      </c>
      <c r="D902" s="48">
        <v>1906</v>
      </c>
      <c r="E902" s="17"/>
      <c r="F902" s="17"/>
      <c r="G902" s="17"/>
      <c r="H902" s="18"/>
      <c r="I902" s="117"/>
      <c r="J902" s="118"/>
      <c r="K902" s="118"/>
      <c r="L902" s="118"/>
      <c r="M902" s="118"/>
    </row>
    <row r="903" spans="1:13" ht="15.05" customHeight="1">
      <c r="A903" s="50">
        <v>897</v>
      </c>
      <c r="B903" s="16"/>
      <c r="C903" s="25" t="str">
        <f t="shared" ref="C903:C966" si="16">IF($B903="","",VLOOKUP($B903,$J$8:$K$113,2,FALSE))</f>
        <v/>
      </c>
      <c r="D903" s="48">
        <v>1906</v>
      </c>
      <c r="E903" s="17"/>
      <c r="F903" s="17"/>
      <c r="G903" s="17"/>
      <c r="H903" s="18"/>
      <c r="I903" s="117"/>
      <c r="J903" s="118"/>
      <c r="K903" s="118"/>
      <c r="L903" s="118"/>
      <c r="M903" s="118"/>
    </row>
    <row r="904" spans="1:13" ht="15.05" customHeight="1">
      <c r="A904" s="50">
        <v>898</v>
      </c>
      <c r="B904" s="16"/>
      <c r="C904" s="25" t="str">
        <f t="shared" si="16"/>
        <v/>
      </c>
      <c r="D904" s="48">
        <v>1906</v>
      </c>
      <c r="E904" s="17"/>
      <c r="F904" s="17"/>
      <c r="G904" s="17"/>
      <c r="H904" s="18"/>
      <c r="I904" s="117"/>
      <c r="J904" s="118"/>
      <c r="K904" s="118"/>
      <c r="L904" s="118"/>
      <c r="M904" s="118"/>
    </row>
    <row r="905" spans="1:13" ht="15.05" customHeight="1">
      <c r="A905" s="50">
        <v>899</v>
      </c>
      <c r="B905" s="16"/>
      <c r="C905" s="25" t="str">
        <f t="shared" si="16"/>
        <v/>
      </c>
      <c r="D905" s="48">
        <v>1906</v>
      </c>
      <c r="E905" s="17"/>
      <c r="F905" s="17"/>
      <c r="G905" s="17"/>
      <c r="H905" s="18"/>
      <c r="I905" s="117"/>
      <c r="J905" s="118"/>
      <c r="K905" s="118"/>
      <c r="L905" s="118"/>
      <c r="M905" s="118"/>
    </row>
    <row r="906" spans="1:13" ht="15.05" customHeight="1">
      <c r="A906" s="50">
        <v>900</v>
      </c>
      <c r="B906" s="16"/>
      <c r="C906" s="25" t="str">
        <f t="shared" si="16"/>
        <v/>
      </c>
      <c r="D906" s="48">
        <v>1906</v>
      </c>
      <c r="E906" s="17"/>
      <c r="F906" s="17"/>
      <c r="G906" s="17"/>
      <c r="H906" s="18"/>
      <c r="I906" s="117"/>
      <c r="J906" s="118"/>
      <c r="K906" s="118"/>
      <c r="L906" s="118"/>
      <c r="M906" s="118"/>
    </row>
    <row r="907" spans="1:13" ht="15.05" customHeight="1">
      <c r="A907" s="50">
        <v>901</v>
      </c>
      <c r="B907" s="16"/>
      <c r="C907" s="25" t="str">
        <f t="shared" si="16"/>
        <v/>
      </c>
      <c r="D907" s="48">
        <v>1906</v>
      </c>
      <c r="E907" s="17"/>
      <c r="F907" s="17"/>
      <c r="G907" s="17"/>
      <c r="H907" s="18"/>
      <c r="I907" s="117"/>
      <c r="J907" s="118"/>
      <c r="K907" s="118"/>
      <c r="L907" s="118"/>
      <c r="M907" s="118"/>
    </row>
    <row r="908" spans="1:13" ht="15.05" customHeight="1">
      <c r="A908" s="50">
        <v>902</v>
      </c>
      <c r="B908" s="16"/>
      <c r="C908" s="25" t="str">
        <f t="shared" si="16"/>
        <v/>
      </c>
      <c r="D908" s="48">
        <v>1906</v>
      </c>
      <c r="E908" s="17"/>
      <c r="F908" s="17"/>
      <c r="G908" s="17"/>
      <c r="H908" s="18"/>
      <c r="I908" s="117"/>
      <c r="J908" s="118"/>
      <c r="K908" s="118"/>
      <c r="L908" s="118"/>
      <c r="M908" s="118"/>
    </row>
    <row r="909" spans="1:13" ht="15.05" customHeight="1">
      <c r="A909" s="50">
        <v>903</v>
      </c>
      <c r="B909" s="16"/>
      <c r="C909" s="25" t="str">
        <f t="shared" si="16"/>
        <v/>
      </c>
      <c r="D909" s="48">
        <v>1906</v>
      </c>
      <c r="E909" s="17"/>
      <c r="F909" s="17"/>
      <c r="G909" s="17"/>
      <c r="H909" s="18"/>
      <c r="I909" s="117"/>
      <c r="J909" s="118"/>
      <c r="K909" s="118"/>
      <c r="L909" s="118"/>
      <c r="M909" s="118"/>
    </row>
    <row r="910" spans="1:13" ht="15.05" customHeight="1">
      <c r="A910" s="50">
        <v>904</v>
      </c>
      <c r="B910" s="16"/>
      <c r="C910" s="25" t="str">
        <f t="shared" si="16"/>
        <v/>
      </c>
      <c r="D910" s="48">
        <v>1906</v>
      </c>
      <c r="E910" s="17"/>
      <c r="F910" s="17"/>
      <c r="G910" s="17"/>
      <c r="H910" s="18"/>
      <c r="I910" s="117"/>
      <c r="J910" s="118"/>
      <c r="K910" s="118"/>
      <c r="L910" s="118"/>
      <c r="M910" s="118"/>
    </row>
    <row r="911" spans="1:13" ht="15.05" customHeight="1">
      <c r="A911" s="50">
        <v>905</v>
      </c>
      <c r="B911" s="16"/>
      <c r="C911" s="25" t="str">
        <f t="shared" si="16"/>
        <v/>
      </c>
      <c r="D911" s="48">
        <v>1906</v>
      </c>
      <c r="E911" s="17"/>
      <c r="F911" s="17"/>
      <c r="G911" s="17"/>
      <c r="H911" s="18"/>
      <c r="I911" s="117"/>
      <c r="J911" s="118"/>
      <c r="K911" s="118"/>
      <c r="L911" s="118"/>
      <c r="M911" s="118"/>
    </row>
    <row r="912" spans="1:13" ht="15.05" customHeight="1">
      <c r="A912" s="50">
        <v>906</v>
      </c>
      <c r="B912" s="16"/>
      <c r="C912" s="25" t="str">
        <f t="shared" si="16"/>
        <v/>
      </c>
      <c r="D912" s="48">
        <v>1906</v>
      </c>
      <c r="E912" s="17"/>
      <c r="F912" s="17"/>
      <c r="G912" s="17"/>
      <c r="H912" s="18"/>
      <c r="I912" s="117"/>
      <c r="J912" s="118"/>
      <c r="K912" s="118"/>
      <c r="L912" s="118"/>
      <c r="M912" s="118"/>
    </row>
    <row r="913" spans="1:13" ht="15.05" customHeight="1">
      <c r="A913" s="50">
        <v>907</v>
      </c>
      <c r="B913" s="16"/>
      <c r="C913" s="25" t="str">
        <f t="shared" si="16"/>
        <v/>
      </c>
      <c r="D913" s="48">
        <v>1906</v>
      </c>
      <c r="E913" s="17"/>
      <c r="F913" s="17"/>
      <c r="G913" s="17"/>
      <c r="H913" s="18"/>
      <c r="I913" s="117"/>
      <c r="J913" s="118"/>
      <c r="K913" s="118"/>
      <c r="L913" s="118"/>
      <c r="M913" s="118"/>
    </row>
    <row r="914" spans="1:13" ht="15.05" customHeight="1">
      <c r="A914" s="50">
        <v>908</v>
      </c>
      <c r="B914" s="16"/>
      <c r="C914" s="25" t="str">
        <f t="shared" si="16"/>
        <v/>
      </c>
      <c r="D914" s="48">
        <v>1906</v>
      </c>
      <c r="E914" s="17"/>
      <c r="F914" s="17"/>
      <c r="G914" s="17"/>
      <c r="H914" s="18"/>
      <c r="I914" s="117"/>
      <c r="J914" s="118"/>
      <c r="K914" s="118"/>
      <c r="L914" s="118"/>
      <c r="M914" s="118"/>
    </row>
    <row r="915" spans="1:13" ht="15.05" customHeight="1">
      <c r="A915" s="50">
        <v>909</v>
      </c>
      <c r="B915" s="16"/>
      <c r="C915" s="25" t="str">
        <f t="shared" si="16"/>
        <v/>
      </c>
      <c r="D915" s="48">
        <v>1906</v>
      </c>
      <c r="E915" s="17"/>
      <c r="F915" s="17"/>
      <c r="G915" s="17"/>
      <c r="H915" s="18"/>
      <c r="I915" s="117"/>
      <c r="J915" s="118"/>
      <c r="K915" s="118"/>
      <c r="L915" s="118"/>
      <c r="M915" s="118"/>
    </row>
    <row r="916" spans="1:13" ht="15.05" customHeight="1">
      <c r="A916" s="50">
        <v>910</v>
      </c>
      <c r="B916" s="16"/>
      <c r="C916" s="25" t="str">
        <f t="shared" si="16"/>
        <v/>
      </c>
      <c r="D916" s="48">
        <v>1906</v>
      </c>
      <c r="E916" s="17"/>
      <c r="F916" s="17"/>
      <c r="G916" s="17"/>
      <c r="H916" s="18"/>
      <c r="I916" s="117"/>
      <c r="J916" s="118"/>
      <c r="K916" s="118"/>
      <c r="L916" s="118"/>
      <c r="M916" s="118"/>
    </row>
    <row r="917" spans="1:13" ht="15.05" customHeight="1">
      <c r="A917" s="50">
        <v>911</v>
      </c>
      <c r="B917" s="16"/>
      <c r="C917" s="25" t="str">
        <f t="shared" si="16"/>
        <v/>
      </c>
      <c r="D917" s="48">
        <v>1906</v>
      </c>
      <c r="E917" s="17"/>
      <c r="F917" s="17"/>
      <c r="G917" s="17"/>
      <c r="H917" s="18"/>
      <c r="I917" s="117"/>
      <c r="J917" s="118"/>
      <c r="K917" s="118"/>
      <c r="L917" s="118"/>
      <c r="M917" s="118"/>
    </row>
    <row r="918" spans="1:13" ht="15.05" customHeight="1">
      <c r="A918" s="50">
        <v>912</v>
      </c>
      <c r="B918" s="16"/>
      <c r="C918" s="25" t="str">
        <f t="shared" si="16"/>
        <v/>
      </c>
      <c r="D918" s="48">
        <v>1906</v>
      </c>
      <c r="E918" s="17"/>
      <c r="F918" s="17"/>
      <c r="G918" s="17"/>
      <c r="H918" s="18"/>
      <c r="I918" s="117"/>
      <c r="J918" s="118"/>
      <c r="K918" s="118"/>
      <c r="L918" s="118"/>
      <c r="M918" s="118"/>
    </row>
    <row r="919" spans="1:13" ht="15.05" customHeight="1">
      <c r="A919" s="50">
        <v>913</v>
      </c>
      <c r="B919" s="16"/>
      <c r="C919" s="25" t="str">
        <f t="shared" si="16"/>
        <v/>
      </c>
      <c r="D919" s="48">
        <v>1906</v>
      </c>
      <c r="E919" s="17"/>
      <c r="F919" s="17"/>
      <c r="G919" s="17"/>
      <c r="H919" s="18"/>
      <c r="I919" s="117"/>
      <c r="J919" s="118"/>
      <c r="K919" s="118"/>
      <c r="L919" s="118"/>
      <c r="M919" s="118"/>
    </row>
    <row r="920" spans="1:13" ht="15.05" customHeight="1">
      <c r="A920" s="50">
        <v>914</v>
      </c>
      <c r="B920" s="16"/>
      <c r="C920" s="25" t="str">
        <f t="shared" si="16"/>
        <v/>
      </c>
      <c r="D920" s="48">
        <v>1906</v>
      </c>
      <c r="E920" s="17"/>
      <c r="F920" s="17"/>
      <c r="G920" s="17"/>
      <c r="H920" s="18"/>
      <c r="I920" s="117"/>
      <c r="J920" s="118"/>
      <c r="K920" s="118"/>
      <c r="L920" s="118"/>
      <c r="M920" s="118"/>
    </row>
    <row r="921" spans="1:13" ht="15.05" customHeight="1">
      <c r="A921" s="50">
        <v>915</v>
      </c>
      <c r="B921" s="16"/>
      <c r="C921" s="25" t="str">
        <f t="shared" si="16"/>
        <v/>
      </c>
      <c r="D921" s="48">
        <v>1906</v>
      </c>
      <c r="E921" s="17"/>
      <c r="F921" s="17"/>
      <c r="G921" s="17"/>
      <c r="H921" s="18"/>
      <c r="I921" s="117"/>
      <c r="J921" s="118"/>
      <c r="K921" s="118"/>
      <c r="L921" s="118"/>
      <c r="M921" s="118"/>
    </row>
    <row r="922" spans="1:13" ht="15.05" customHeight="1">
      <c r="A922" s="50">
        <v>916</v>
      </c>
      <c r="B922" s="16"/>
      <c r="C922" s="25" t="str">
        <f t="shared" si="16"/>
        <v/>
      </c>
      <c r="D922" s="48">
        <v>1906</v>
      </c>
      <c r="E922" s="17"/>
      <c r="F922" s="17"/>
      <c r="G922" s="17"/>
      <c r="H922" s="18"/>
      <c r="I922" s="117"/>
      <c r="J922" s="118"/>
      <c r="K922" s="118"/>
      <c r="L922" s="118"/>
      <c r="M922" s="118"/>
    </row>
    <row r="923" spans="1:13" ht="15.05" customHeight="1">
      <c r="A923" s="50">
        <v>917</v>
      </c>
      <c r="B923" s="16"/>
      <c r="C923" s="25" t="str">
        <f t="shared" si="16"/>
        <v/>
      </c>
      <c r="D923" s="48">
        <v>1906</v>
      </c>
      <c r="E923" s="17"/>
      <c r="F923" s="17"/>
      <c r="G923" s="17"/>
      <c r="H923" s="18"/>
      <c r="I923" s="117"/>
      <c r="J923" s="118"/>
      <c r="K923" s="118"/>
      <c r="L923" s="118"/>
      <c r="M923" s="118"/>
    </row>
    <row r="924" spans="1:13" ht="15.05" customHeight="1">
      <c r="A924" s="50">
        <v>918</v>
      </c>
      <c r="B924" s="16"/>
      <c r="C924" s="25" t="str">
        <f t="shared" si="16"/>
        <v/>
      </c>
      <c r="D924" s="48">
        <v>1906</v>
      </c>
      <c r="E924" s="17"/>
      <c r="F924" s="17"/>
      <c r="G924" s="17"/>
      <c r="H924" s="18"/>
      <c r="I924" s="117"/>
      <c r="J924" s="118"/>
      <c r="K924" s="118"/>
      <c r="L924" s="118"/>
      <c r="M924" s="118"/>
    </row>
    <row r="925" spans="1:13" ht="15.05" customHeight="1">
      <c r="A925" s="50">
        <v>919</v>
      </c>
      <c r="B925" s="16"/>
      <c r="C925" s="25" t="str">
        <f t="shared" si="16"/>
        <v/>
      </c>
      <c r="D925" s="48">
        <v>1906</v>
      </c>
      <c r="E925" s="17"/>
      <c r="F925" s="17"/>
      <c r="G925" s="17"/>
      <c r="H925" s="18"/>
      <c r="I925" s="117"/>
      <c r="J925" s="118"/>
      <c r="K925" s="118"/>
      <c r="L925" s="118"/>
      <c r="M925" s="118"/>
    </row>
    <row r="926" spans="1:13" ht="15.05" customHeight="1">
      <c r="A926" s="50">
        <v>920</v>
      </c>
      <c r="B926" s="16"/>
      <c r="C926" s="25" t="str">
        <f t="shared" si="16"/>
        <v/>
      </c>
      <c r="D926" s="48">
        <v>1906</v>
      </c>
      <c r="E926" s="17"/>
      <c r="F926" s="17"/>
      <c r="G926" s="17"/>
      <c r="H926" s="18"/>
      <c r="I926" s="117"/>
      <c r="J926" s="118"/>
      <c r="K926" s="118"/>
      <c r="L926" s="118"/>
      <c r="M926" s="118"/>
    </row>
    <row r="927" spans="1:13" ht="15.05" customHeight="1">
      <c r="A927" s="50">
        <v>921</v>
      </c>
      <c r="B927" s="16"/>
      <c r="C927" s="25" t="str">
        <f t="shared" si="16"/>
        <v/>
      </c>
      <c r="D927" s="48">
        <v>1906</v>
      </c>
      <c r="E927" s="17"/>
      <c r="F927" s="17"/>
      <c r="G927" s="17"/>
      <c r="H927" s="18"/>
      <c r="I927" s="117"/>
      <c r="J927" s="118"/>
      <c r="K927" s="118"/>
      <c r="L927" s="118"/>
      <c r="M927" s="118"/>
    </row>
    <row r="928" spans="1:13" ht="15.05" customHeight="1">
      <c r="A928" s="50">
        <v>922</v>
      </c>
      <c r="B928" s="16"/>
      <c r="C928" s="25" t="str">
        <f t="shared" si="16"/>
        <v/>
      </c>
      <c r="D928" s="48">
        <v>1906</v>
      </c>
      <c r="E928" s="17"/>
      <c r="F928" s="17"/>
      <c r="G928" s="17"/>
      <c r="H928" s="18"/>
      <c r="I928" s="117"/>
      <c r="J928" s="118"/>
      <c r="K928" s="118"/>
      <c r="L928" s="118"/>
      <c r="M928" s="118"/>
    </row>
    <row r="929" spans="1:13" ht="15.05" customHeight="1">
      <c r="A929" s="50">
        <v>923</v>
      </c>
      <c r="B929" s="16"/>
      <c r="C929" s="25" t="str">
        <f t="shared" si="16"/>
        <v/>
      </c>
      <c r="D929" s="48">
        <v>1906</v>
      </c>
      <c r="E929" s="17"/>
      <c r="F929" s="17"/>
      <c r="G929" s="17"/>
      <c r="H929" s="18"/>
      <c r="I929" s="117"/>
      <c r="J929" s="118"/>
      <c r="K929" s="118"/>
      <c r="L929" s="118"/>
      <c r="M929" s="118"/>
    </row>
    <row r="930" spans="1:13" ht="15.05" customHeight="1">
      <c r="A930" s="50">
        <v>924</v>
      </c>
      <c r="B930" s="16"/>
      <c r="C930" s="25" t="str">
        <f t="shared" si="16"/>
        <v/>
      </c>
      <c r="D930" s="48">
        <v>1906</v>
      </c>
      <c r="E930" s="17"/>
      <c r="F930" s="17"/>
      <c r="G930" s="17"/>
      <c r="H930" s="18"/>
      <c r="I930" s="117"/>
      <c r="J930" s="118"/>
      <c r="K930" s="118"/>
      <c r="L930" s="118"/>
      <c r="M930" s="118"/>
    </row>
    <row r="931" spans="1:13" ht="15.05" customHeight="1">
      <c r="A931" s="50">
        <v>925</v>
      </c>
      <c r="B931" s="16"/>
      <c r="C931" s="25" t="str">
        <f t="shared" si="16"/>
        <v/>
      </c>
      <c r="D931" s="48">
        <v>1906</v>
      </c>
      <c r="E931" s="17"/>
      <c r="F931" s="17"/>
      <c r="G931" s="17"/>
      <c r="H931" s="18"/>
      <c r="I931" s="117"/>
      <c r="J931" s="118"/>
      <c r="K931" s="118"/>
      <c r="L931" s="118"/>
      <c r="M931" s="118"/>
    </row>
    <row r="932" spans="1:13" ht="15.05" customHeight="1">
      <c r="A932" s="50">
        <v>926</v>
      </c>
      <c r="B932" s="16"/>
      <c r="C932" s="25" t="str">
        <f t="shared" si="16"/>
        <v/>
      </c>
      <c r="D932" s="48">
        <v>1906</v>
      </c>
      <c r="E932" s="17"/>
      <c r="F932" s="17"/>
      <c r="G932" s="17"/>
      <c r="H932" s="18"/>
      <c r="I932" s="117"/>
      <c r="J932" s="118"/>
      <c r="K932" s="118"/>
      <c r="L932" s="118"/>
      <c r="M932" s="118"/>
    </row>
    <row r="933" spans="1:13" ht="15.05" customHeight="1">
      <c r="A933" s="50">
        <v>927</v>
      </c>
      <c r="B933" s="16"/>
      <c r="C933" s="25" t="str">
        <f t="shared" si="16"/>
        <v/>
      </c>
      <c r="D933" s="48">
        <v>1906</v>
      </c>
      <c r="E933" s="17"/>
      <c r="F933" s="17"/>
      <c r="G933" s="17"/>
      <c r="H933" s="18"/>
      <c r="I933" s="117"/>
      <c r="J933" s="118"/>
      <c r="K933" s="118"/>
      <c r="L933" s="118"/>
      <c r="M933" s="118"/>
    </row>
    <row r="934" spans="1:13" ht="15.05" customHeight="1">
      <c r="A934" s="50">
        <v>928</v>
      </c>
      <c r="B934" s="16"/>
      <c r="C934" s="25" t="str">
        <f t="shared" si="16"/>
        <v/>
      </c>
      <c r="D934" s="48">
        <v>1906</v>
      </c>
      <c r="E934" s="17"/>
      <c r="F934" s="17"/>
      <c r="G934" s="17"/>
      <c r="H934" s="18"/>
      <c r="I934" s="117"/>
      <c r="J934" s="118"/>
      <c r="K934" s="118"/>
      <c r="L934" s="118"/>
      <c r="M934" s="118"/>
    </row>
    <row r="935" spans="1:13" ht="15.05" customHeight="1">
      <c r="A935" s="50">
        <v>929</v>
      </c>
      <c r="B935" s="16"/>
      <c r="C935" s="25" t="str">
        <f t="shared" si="16"/>
        <v/>
      </c>
      <c r="D935" s="48">
        <v>1906</v>
      </c>
      <c r="E935" s="17"/>
      <c r="F935" s="17"/>
      <c r="G935" s="17"/>
      <c r="H935" s="18"/>
      <c r="I935" s="117"/>
      <c r="J935" s="118"/>
      <c r="K935" s="118"/>
      <c r="L935" s="118"/>
      <c r="M935" s="118"/>
    </row>
    <row r="936" spans="1:13" ht="15.05" customHeight="1">
      <c r="A936" s="50">
        <v>930</v>
      </c>
      <c r="B936" s="16"/>
      <c r="C936" s="25" t="str">
        <f t="shared" si="16"/>
        <v/>
      </c>
      <c r="D936" s="48">
        <v>1906</v>
      </c>
      <c r="E936" s="17"/>
      <c r="F936" s="17"/>
      <c r="G936" s="17"/>
      <c r="H936" s="18"/>
      <c r="I936" s="117"/>
      <c r="J936" s="118"/>
      <c r="K936" s="118"/>
      <c r="L936" s="118"/>
      <c r="M936" s="118"/>
    </row>
    <row r="937" spans="1:13" ht="15.05" customHeight="1">
      <c r="A937" s="50">
        <v>931</v>
      </c>
      <c r="B937" s="16"/>
      <c r="C937" s="25" t="str">
        <f t="shared" si="16"/>
        <v/>
      </c>
      <c r="D937" s="48">
        <v>1906</v>
      </c>
      <c r="E937" s="17"/>
      <c r="F937" s="17"/>
      <c r="G937" s="17"/>
      <c r="H937" s="18"/>
      <c r="I937" s="117"/>
      <c r="J937" s="118"/>
      <c r="K937" s="118"/>
      <c r="L937" s="118"/>
      <c r="M937" s="118"/>
    </row>
    <row r="938" spans="1:13" ht="15.05" customHeight="1">
      <c r="A938" s="50">
        <v>932</v>
      </c>
      <c r="B938" s="16"/>
      <c r="C938" s="25" t="str">
        <f t="shared" si="16"/>
        <v/>
      </c>
      <c r="D938" s="48">
        <v>1906</v>
      </c>
      <c r="E938" s="17"/>
      <c r="F938" s="17"/>
      <c r="G938" s="17"/>
      <c r="H938" s="18"/>
      <c r="I938" s="117"/>
      <c r="J938" s="118"/>
      <c r="K938" s="118"/>
      <c r="L938" s="118"/>
      <c r="M938" s="118"/>
    </row>
    <row r="939" spans="1:13" ht="15.05" customHeight="1">
      <c r="A939" s="50">
        <v>933</v>
      </c>
      <c r="B939" s="16"/>
      <c r="C939" s="25" t="str">
        <f t="shared" si="16"/>
        <v/>
      </c>
      <c r="D939" s="48">
        <v>1906</v>
      </c>
      <c r="E939" s="17"/>
      <c r="F939" s="17"/>
      <c r="G939" s="17"/>
      <c r="H939" s="18"/>
      <c r="I939" s="117"/>
      <c r="J939" s="118"/>
      <c r="K939" s="118"/>
      <c r="L939" s="118"/>
      <c r="M939" s="118"/>
    </row>
    <row r="940" spans="1:13" ht="15.05" customHeight="1">
      <c r="A940" s="50">
        <v>934</v>
      </c>
      <c r="B940" s="16"/>
      <c r="C940" s="25" t="str">
        <f t="shared" si="16"/>
        <v/>
      </c>
      <c r="D940" s="48">
        <v>1906</v>
      </c>
      <c r="E940" s="17"/>
      <c r="F940" s="17"/>
      <c r="G940" s="17"/>
      <c r="H940" s="18"/>
      <c r="I940" s="117"/>
      <c r="J940" s="118"/>
      <c r="K940" s="118"/>
      <c r="L940" s="118"/>
      <c r="M940" s="118"/>
    </row>
    <row r="941" spans="1:13" ht="15.05" customHeight="1">
      <c r="A941" s="50">
        <v>935</v>
      </c>
      <c r="B941" s="16"/>
      <c r="C941" s="25" t="str">
        <f t="shared" si="16"/>
        <v/>
      </c>
      <c r="D941" s="48">
        <v>1906</v>
      </c>
      <c r="E941" s="17"/>
      <c r="F941" s="17"/>
      <c r="G941" s="17"/>
      <c r="H941" s="18"/>
      <c r="I941" s="117"/>
      <c r="J941" s="118"/>
      <c r="K941" s="118"/>
      <c r="L941" s="118"/>
      <c r="M941" s="118"/>
    </row>
    <row r="942" spans="1:13" ht="15.05" customHeight="1">
      <c r="A942" s="50">
        <v>936</v>
      </c>
      <c r="B942" s="16"/>
      <c r="C942" s="25" t="str">
        <f t="shared" si="16"/>
        <v/>
      </c>
      <c r="D942" s="48">
        <v>1906</v>
      </c>
      <c r="E942" s="17"/>
      <c r="F942" s="17"/>
      <c r="G942" s="17"/>
      <c r="H942" s="18"/>
      <c r="I942" s="117"/>
      <c r="J942" s="118"/>
      <c r="K942" s="118"/>
      <c r="L942" s="118"/>
      <c r="M942" s="118"/>
    </row>
    <row r="943" spans="1:13" ht="15.05" customHeight="1">
      <c r="A943" s="50">
        <v>937</v>
      </c>
      <c r="B943" s="16"/>
      <c r="C943" s="25" t="str">
        <f t="shared" si="16"/>
        <v/>
      </c>
      <c r="D943" s="48">
        <v>1906</v>
      </c>
      <c r="E943" s="17"/>
      <c r="F943" s="17"/>
      <c r="G943" s="17"/>
      <c r="H943" s="18"/>
      <c r="I943" s="117"/>
      <c r="J943" s="118"/>
      <c r="K943" s="118"/>
      <c r="L943" s="118"/>
      <c r="M943" s="118"/>
    </row>
    <row r="944" spans="1:13" ht="15.05" customHeight="1">
      <c r="A944" s="50">
        <v>938</v>
      </c>
      <c r="B944" s="16"/>
      <c r="C944" s="25" t="str">
        <f t="shared" si="16"/>
        <v/>
      </c>
      <c r="D944" s="48">
        <v>1906</v>
      </c>
      <c r="E944" s="17"/>
      <c r="F944" s="17"/>
      <c r="G944" s="17"/>
      <c r="H944" s="18"/>
      <c r="I944" s="117"/>
      <c r="J944" s="118"/>
      <c r="K944" s="118"/>
      <c r="L944" s="118"/>
      <c r="M944" s="118"/>
    </row>
    <row r="945" spans="1:13" ht="15.05" customHeight="1">
      <c r="A945" s="50">
        <v>939</v>
      </c>
      <c r="B945" s="16"/>
      <c r="C945" s="25" t="str">
        <f t="shared" si="16"/>
        <v/>
      </c>
      <c r="D945" s="48">
        <v>1906</v>
      </c>
      <c r="E945" s="17"/>
      <c r="F945" s="17"/>
      <c r="G945" s="17"/>
      <c r="H945" s="18"/>
      <c r="I945" s="117"/>
      <c r="J945" s="118"/>
      <c r="K945" s="118"/>
      <c r="L945" s="118"/>
      <c r="M945" s="118"/>
    </row>
    <row r="946" spans="1:13" ht="15.05" customHeight="1">
      <c r="A946" s="50">
        <v>940</v>
      </c>
      <c r="B946" s="16"/>
      <c r="C946" s="25" t="str">
        <f t="shared" si="16"/>
        <v/>
      </c>
      <c r="D946" s="48">
        <v>1906</v>
      </c>
      <c r="E946" s="17"/>
      <c r="F946" s="17"/>
      <c r="G946" s="17"/>
      <c r="H946" s="18"/>
      <c r="I946" s="117"/>
      <c r="J946" s="118"/>
      <c r="K946" s="118"/>
      <c r="L946" s="118"/>
      <c r="M946" s="118"/>
    </row>
    <row r="947" spans="1:13" ht="15.05" customHeight="1">
      <c r="A947" s="50">
        <v>941</v>
      </c>
      <c r="B947" s="16"/>
      <c r="C947" s="25" t="str">
        <f t="shared" si="16"/>
        <v/>
      </c>
      <c r="D947" s="48">
        <v>1906</v>
      </c>
      <c r="E947" s="17"/>
      <c r="F947" s="17"/>
      <c r="G947" s="17"/>
      <c r="H947" s="18"/>
      <c r="I947" s="117"/>
      <c r="J947" s="118"/>
      <c r="K947" s="118"/>
      <c r="L947" s="118"/>
      <c r="M947" s="118"/>
    </row>
    <row r="948" spans="1:13" ht="15.05" customHeight="1">
      <c r="A948" s="50">
        <v>942</v>
      </c>
      <c r="B948" s="16"/>
      <c r="C948" s="25" t="str">
        <f t="shared" si="16"/>
        <v/>
      </c>
      <c r="D948" s="48">
        <v>1906</v>
      </c>
      <c r="E948" s="17"/>
      <c r="F948" s="17"/>
      <c r="G948" s="17"/>
      <c r="H948" s="18"/>
      <c r="I948" s="117"/>
      <c r="J948" s="118"/>
      <c r="K948" s="118"/>
      <c r="L948" s="118"/>
      <c r="M948" s="118"/>
    </row>
    <row r="949" spans="1:13" ht="15.05" customHeight="1">
      <c r="A949" s="50">
        <v>943</v>
      </c>
      <c r="B949" s="16"/>
      <c r="C949" s="25" t="str">
        <f t="shared" si="16"/>
        <v/>
      </c>
      <c r="D949" s="48">
        <v>1906</v>
      </c>
      <c r="E949" s="17"/>
      <c r="F949" s="17"/>
      <c r="G949" s="17"/>
      <c r="H949" s="18"/>
      <c r="I949" s="117"/>
      <c r="J949" s="118"/>
      <c r="K949" s="118"/>
      <c r="L949" s="118"/>
      <c r="M949" s="118"/>
    </row>
    <row r="950" spans="1:13" ht="15.05" customHeight="1">
      <c r="A950" s="50">
        <v>944</v>
      </c>
      <c r="B950" s="16"/>
      <c r="C950" s="25" t="str">
        <f t="shared" si="16"/>
        <v/>
      </c>
      <c r="D950" s="48">
        <v>1906</v>
      </c>
      <c r="E950" s="17"/>
      <c r="F950" s="17"/>
      <c r="G950" s="17"/>
      <c r="H950" s="18"/>
      <c r="I950" s="117"/>
      <c r="J950" s="118"/>
      <c r="K950" s="118"/>
      <c r="L950" s="118"/>
      <c r="M950" s="118"/>
    </row>
    <row r="951" spans="1:13" ht="15.05" customHeight="1">
      <c r="A951" s="50">
        <v>945</v>
      </c>
      <c r="B951" s="16"/>
      <c r="C951" s="25" t="str">
        <f t="shared" si="16"/>
        <v/>
      </c>
      <c r="D951" s="48">
        <v>1906</v>
      </c>
      <c r="E951" s="17"/>
      <c r="F951" s="17"/>
      <c r="G951" s="17"/>
      <c r="H951" s="18"/>
      <c r="I951" s="117"/>
      <c r="J951" s="118"/>
      <c r="K951" s="118"/>
      <c r="L951" s="118"/>
      <c r="M951" s="118"/>
    </row>
    <row r="952" spans="1:13" ht="15.05" customHeight="1">
      <c r="A952" s="50">
        <v>946</v>
      </c>
      <c r="B952" s="16"/>
      <c r="C952" s="25" t="str">
        <f t="shared" si="16"/>
        <v/>
      </c>
      <c r="D952" s="48">
        <v>1906</v>
      </c>
      <c r="E952" s="17"/>
      <c r="F952" s="17"/>
      <c r="G952" s="17"/>
      <c r="H952" s="18"/>
      <c r="I952" s="117"/>
      <c r="J952" s="118"/>
      <c r="K952" s="118"/>
      <c r="L952" s="118"/>
      <c r="M952" s="118"/>
    </row>
    <row r="953" spans="1:13" ht="15.05" customHeight="1">
      <c r="A953" s="50">
        <v>947</v>
      </c>
      <c r="B953" s="16"/>
      <c r="C953" s="25" t="str">
        <f t="shared" si="16"/>
        <v/>
      </c>
      <c r="D953" s="48">
        <v>1906</v>
      </c>
      <c r="E953" s="17"/>
      <c r="F953" s="17"/>
      <c r="G953" s="17"/>
      <c r="H953" s="18"/>
      <c r="I953" s="117"/>
      <c r="J953" s="118"/>
      <c r="K953" s="118"/>
      <c r="L953" s="118"/>
      <c r="M953" s="118"/>
    </row>
    <row r="954" spans="1:13" ht="15.05" customHeight="1">
      <c r="A954" s="50">
        <v>948</v>
      </c>
      <c r="B954" s="16"/>
      <c r="C954" s="25" t="str">
        <f t="shared" si="16"/>
        <v/>
      </c>
      <c r="D954" s="48">
        <v>1906</v>
      </c>
      <c r="E954" s="17"/>
      <c r="F954" s="17"/>
      <c r="G954" s="17"/>
      <c r="H954" s="18"/>
      <c r="I954" s="117"/>
      <c r="J954" s="118"/>
      <c r="K954" s="118"/>
      <c r="L954" s="118"/>
      <c r="M954" s="118"/>
    </row>
    <row r="955" spans="1:13" ht="15.05" customHeight="1">
      <c r="A955" s="50">
        <v>949</v>
      </c>
      <c r="B955" s="16"/>
      <c r="C955" s="25" t="str">
        <f t="shared" si="16"/>
        <v/>
      </c>
      <c r="D955" s="48">
        <v>1906</v>
      </c>
      <c r="E955" s="17"/>
      <c r="F955" s="17"/>
      <c r="G955" s="17"/>
      <c r="H955" s="18"/>
      <c r="I955" s="117"/>
      <c r="J955" s="118"/>
      <c r="K955" s="118"/>
      <c r="L955" s="118"/>
      <c r="M955" s="118"/>
    </row>
    <row r="956" spans="1:13" ht="15.05" customHeight="1">
      <c r="A956" s="50">
        <v>950</v>
      </c>
      <c r="B956" s="16"/>
      <c r="C956" s="25" t="str">
        <f t="shared" si="16"/>
        <v/>
      </c>
      <c r="D956" s="48">
        <v>1906</v>
      </c>
      <c r="E956" s="17"/>
      <c r="F956" s="17"/>
      <c r="G956" s="17"/>
      <c r="H956" s="18"/>
      <c r="I956" s="117"/>
      <c r="J956" s="118"/>
      <c r="K956" s="118"/>
      <c r="L956" s="118"/>
      <c r="M956" s="118"/>
    </row>
    <row r="957" spans="1:13" ht="15.05" customHeight="1">
      <c r="A957" s="50">
        <v>951</v>
      </c>
      <c r="B957" s="16"/>
      <c r="C957" s="25" t="str">
        <f t="shared" si="16"/>
        <v/>
      </c>
      <c r="D957" s="48">
        <v>1906</v>
      </c>
      <c r="E957" s="17"/>
      <c r="F957" s="17"/>
      <c r="G957" s="17"/>
      <c r="H957" s="18"/>
      <c r="I957" s="117"/>
      <c r="J957" s="118"/>
      <c r="K957" s="118"/>
      <c r="L957" s="118"/>
      <c r="M957" s="118"/>
    </row>
    <row r="958" spans="1:13" ht="15.05" customHeight="1">
      <c r="A958" s="50">
        <v>952</v>
      </c>
      <c r="B958" s="16"/>
      <c r="C958" s="25" t="str">
        <f t="shared" si="16"/>
        <v/>
      </c>
      <c r="D958" s="48">
        <v>1906</v>
      </c>
      <c r="E958" s="17"/>
      <c r="F958" s="17"/>
      <c r="G958" s="17"/>
      <c r="H958" s="18"/>
      <c r="I958" s="117"/>
      <c r="J958" s="118"/>
      <c r="K958" s="118"/>
      <c r="L958" s="118"/>
      <c r="M958" s="118"/>
    </row>
    <row r="959" spans="1:13" ht="15.05" customHeight="1">
      <c r="A959" s="50">
        <v>953</v>
      </c>
      <c r="B959" s="16"/>
      <c r="C959" s="25" t="str">
        <f t="shared" si="16"/>
        <v/>
      </c>
      <c r="D959" s="48">
        <v>1906</v>
      </c>
      <c r="E959" s="17"/>
      <c r="F959" s="17"/>
      <c r="G959" s="17"/>
      <c r="H959" s="18"/>
      <c r="I959" s="117"/>
      <c r="J959" s="118"/>
      <c r="K959" s="118"/>
      <c r="L959" s="118"/>
      <c r="M959" s="118"/>
    </row>
    <row r="960" spans="1:13" ht="15.05" customHeight="1">
      <c r="A960" s="50">
        <v>954</v>
      </c>
      <c r="B960" s="16"/>
      <c r="C960" s="25" t="str">
        <f t="shared" si="16"/>
        <v/>
      </c>
      <c r="D960" s="48">
        <v>1906</v>
      </c>
      <c r="E960" s="17"/>
      <c r="F960" s="17"/>
      <c r="G960" s="17"/>
      <c r="H960" s="18"/>
      <c r="I960" s="117"/>
      <c r="J960" s="118"/>
      <c r="K960" s="118"/>
      <c r="L960" s="118"/>
      <c r="M960" s="118"/>
    </row>
    <row r="961" spans="1:13" ht="15.05" customHeight="1">
      <c r="A961" s="50">
        <v>955</v>
      </c>
      <c r="B961" s="16"/>
      <c r="C961" s="25" t="str">
        <f t="shared" si="16"/>
        <v/>
      </c>
      <c r="D961" s="48">
        <v>1906</v>
      </c>
      <c r="E961" s="17"/>
      <c r="F961" s="17"/>
      <c r="G961" s="17"/>
      <c r="H961" s="18"/>
      <c r="I961" s="117"/>
      <c r="J961" s="118"/>
      <c r="K961" s="118"/>
      <c r="L961" s="118"/>
      <c r="M961" s="118"/>
    </row>
    <row r="962" spans="1:13" ht="15.05" customHeight="1">
      <c r="A962" s="50">
        <v>956</v>
      </c>
      <c r="B962" s="16"/>
      <c r="C962" s="25" t="str">
        <f t="shared" si="16"/>
        <v/>
      </c>
      <c r="D962" s="48">
        <v>1906</v>
      </c>
      <c r="E962" s="17"/>
      <c r="F962" s="17"/>
      <c r="G962" s="17"/>
      <c r="H962" s="18"/>
      <c r="I962" s="117"/>
      <c r="J962" s="118"/>
      <c r="K962" s="118"/>
      <c r="L962" s="118"/>
      <c r="M962" s="118"/>
    </row>
    <row r="963" spans="1:13" ht="15.05" customHeight="1">
      <c r="A963" s="50">
        <v>957</v>
      </c>
      <c r="B963" s="16"/>
      <c r="C963" s="25" t="str">
        <f t="shared" si="16"/>
        <v/>
      </c>
      <c r="D963" s="48">
        <v>1906</v>
      </c>
      <c r="E963" s="17"/>
      <c r="F963" s="17"/>
      <c r="G963" s="17"/>
      <c r="H963" s="18"/>
      <c r="I963" s="117"/>
      <c r="J963" s="118"/>
      <c r="K963" s="118"/>
      <c r="L963" s="118"/>
      <c r="M963" s="118"/>
    </row>
    <row r="964" spans="1:13" ht="15.05" customHeight="1">
      <c r="A964" s="50">
        <v>958</v>
      </c>
      <c r="B964" s="16"/>
      <c r="C964" s="25" t="str">
        <f t="shared" si="16"/>
        <v/>
      </c>
      <c r="D964" s="48">
        <v>1906</v>
      </c>
      <c r="E964" s="17"/>
      <c r="F964" s="17"/>
      <c r="G964" s="17"/>
      <c r="H964" s="18"/>
      <c r="I964" s="117"/>
      <c r="J964" s="118"/>
      <c r="K964" s="118"/>
      <c r="L964" s="118"/>
      <c r="M964" s="118"/>
    </row>
    <row r="965" spans="1:13" ht="15.05" customHeight="1">
      <c r="A965" s="50">
        <v>959</v>
      </c>
      <c r="B965" s="16"/>
      <c r="C965" s="25" t="str">
        <f t="shared" si="16"/>
        <v/>
      </c>
      <c r="D965" s="48">
        <v>1906</v>
      </c>
      <c r="E965" s="17"/>
      <c r="F965" s="17"/>
      <c r="G965" s="17"/>
      <c r="H965" s="18"/>
      <c r="I965" s="117"/>
      <c r="J965" s="118"/>
      <c r="K965" s="118"/>
      <c r="L965" s="118"/>
      <c r="M965" s="118"/>
    </row>
    <row r="966" spans="1:13" ht="15.05" customHeight="1">
      <c r="A966" s="50">
        <v>960</v>
      </c>
      <c r="B966" s="16"/>
      <c r="C966" s="25" t="str">
        <f t="shared" si="16"/>
        <v/>
      </c>
      <c r="D966" s="48">
        <v>1906</v>
      </c>
      <c r="E966" s="17"/>
      <c r="F966" s="17"/>
      <c r="G966" s="17"/>
      <c r="H966" s="18"/>
      <c r="I966" s="117"/>
      <c r="J966" s="118"/>
      <c r="K966" s="118"/>
      <c r="L966" s="118"/>
      <c r="M966" s="118"/>
    </row>
    <row r="967" spans="1:13" ht="15.05" customHeight="1">
      <c r="A967" s="50">
        <v>961</v>
      </c>
      <c r="B967" s="16"/>
      <c r="C967" s="25" t="str">
        <f t="shared" ref="C967:C1030" si="17">IF($B967="","",VLOOKUP($B967,$J$8:$K$113,2,FALSE))</f>
        <v/>
      </c>
      <c r="D967" s="48">
        <v>1906</v>
      </c>
      <c r="E967" s="17"/>
      <c r="F967" s="17"/>
      <c r="G967" s="17"/>
      <c r="H967" s="18"/>
      <c r="I967" s="117"/>
      <c r="J967" s="118"/>
      <c r="K967" s="118"/>
      <c r="L967" s="118"/>
      <c r="M967" s="118"/>
    </row>
    <row r="968" spans="1:13" ht="15.05" customHeight="1">
      <c r="A968" s="50">
        <v>962</v>
      </c>
      <c r="B968" s="16"/>
      <c r="C968" s="25" t="str">
        <f t="shared" si="17"/>
        <v/>
      </c>
      <c r="D968" s="48">
        <v>1906</v>
      </c>
      <c r="E968" s="17"/>
      <c r="F968" s="17"/>
      <c r="G968" s="17"/>
      <c r="H968" s="18"/>
      <c r="I968" s="117"/>
      <c r="J968" s="118"/>
      <c r="K968" s="118"/>
      <c r="L968" s="118"/>
      <c r="M968" s="118"/>
    </row>
    <row r="969" spans="1:13" ht="15.05" customHeight="1">
      <c r="A969" s="50">
        <v>963</v>
      </c>
      <c r="B969" s="16"/>
      <c r="C969" s="25" t="str">
        <f t="shared" si="17"/>
        <v/>
      </c>
      <c r="D969" s="48">
        <v>1906</v>
      </c>
      <c r="E969" s="17"/>
      <c r="F969" s="17"/>
      <c r="G969" s="17"/>
      <c r="H969" s="18"/>
      <c r="I969" s="117"/>
      <c r="J969" s="118"/>
      <c r="K969" s="118"/>
      <c r="L969" s="118"/>
      <c r="M969" s="118"/>
    </row>
    <row r="970" spans="1:13" ht="15.05" customHeight="1">
      <c r="A970" s="50">
        <v>964</v>
      </c>
      <c r="B970" s="16"/>
      <c r="C970" s="25" t="str">
        <f t="shared" si="17"/>
        <v/>
      </c>
      <c r="D970" s="48">
        <v>1906</v>
      </c>
      <c r="E970" s="17"/>
      <c r="F970" s="17"/>
      <c r="G970" s="17"/>
      <c r="H970" s="18"/>
      <c r="I970" s="117"/>
      <c r="J970" s="118"/>
      <c r="K970" s="118"/>
      <c r="L970" s="118"/>
      <c r="M970" s="118"/>
    </row>
    <row r="971" spans="1:13" ht="15.05" customHeight="1">
      <c r="A971" s="50">
        <v>965</v>
      </c>
      <c r="B971" s="16"/>
      <c r="C971" s="25" t="str">
        <f t="shared" si="17"/>
        <v/>
      </c>
      <c r="D971" s="48">
        <v>1906</v>
      </c>
      <c r="E971" s="17"/>
      <c r="F971" s="17"/>
      <c r="G971" s="17"/>
      <c r="H971" s="18"/>
      <c r="I971" s="117"/>
      <c r="J971" s="118"/>
      <c r="K971" s="118"/>
      <c r="L971" s="118"/>
      <c r="M971" s="118"/>
    </row>
    <row r="972" spans="1:13" ht="15.05" customHeight="1">
      <c r="A972" s="50">
        <v>966</v>
      </c>
      <c r="B972" s="16"/>
      <c r="C972" s="25" t="str">
        <f t="shared" si="17"/>
        <v/>
      </c>
      <c r="D972" s="48">
        <v>1906</v>
      </c>
      <c r="E972" s="17"/>
      <c r="F972" s="17"/>
      <c r="G972" s="17"/>
      <c r="H972" s="18"/>
      <c r="I972" s="117"/>
      <c r="J972" s="118"/>
      <c r="K972" s="118"/>
      <c r="L972" s="118"/>
      <c r="M972" s="118"/>
    </row>
    <row r="973" spans="1:13" ht="15.05" customHeight="1">
      <c r="A973" s="50">
        <v>967</v>
      </c>
      <c r="B973" s="16"/>
      <c r="C973" s="25" t="str">
        <f t="shared" si="17"/>
        <v/>
      </c>
      <c r="D973" s="48">
        <v>1906</v>
      </c>
      <c r="E973" s="17"/>
      <c r="F973" s="17"/>
      <c r="G973" s="17"/>
      <c r="H973" s="18"/>
      <c r="I973" s="117"/>
      <c r="J973" s="118"/>
      <c r="K973" s="118"/>
      <c r="L973" s="118"/>
      <c r="M973" s="118"/>
    </row>
    <row r="974" spans="1:13" ht="15.05" customHeight="1">
      <c r="A974" s="50">
        <v>968</v>
      </c>
      <c r="B974" s="16"/>
      <c r="C974" s="25" t="str">
        <f t="shared" si="17"/>
        <v/>
      </c>
      <c r="D974" s="48">
        <v>1906</v>
      </c>
      <c r="E974" s="17"/>
      <c r="F974" s="17"/>
      <c r="G974" s="17"/>
      <c r="H974" s="18"/>
      <c r="I974" s="117"/>
      <c r="J974" s="118"/>
      <c r="K974" s="118"/>
      <c r="L974" s="118"/>
      <c r="M974" s="118"/>
    </row>
    <row r="975" spans="1:13" ht="15.05" customHeight="1">
      <c r="A975" s="50">
        <v>969</v>
      </c>
      <c r="B975" s="16"/>
      <c r="C975" s="25" t="str">
        <f t="shared" si="17"/>
        <v/>
      </c>
      <c r="D975" s="48">
        <v>1906</v>
      </c>
      <c r="E975" s="17"/>
      <c r="F975" s="17"/>
      <c r="G975" s="17"/>
      <c r="H975" s="18"/>
      <c r="I975" s="117"/>
      <c r="J975" s="118"/>
      <c r="K975" s="118"/>
      <c r="L975" s="118"/>
      <c r="M975" s="118"/>
    </row>
    <row r="976" spans="1:13" ht="15.05" customHeight="1">
      <c r="A976" s="50">
        <v>970</v>
      </c>
      <c r="B976" s="16"/>
      <c r="C976" s="25" t="str">
        <f t="shared" si="17"/>
        <v/>
      </c>
      <c r="D976" s="48">
        <v>1906</v>
      </c>
      <c r="E976" s="17"/>
      <c r="F976" s="17"/>
      <c r="G976" s="17"/>
      <c r="H976" s="18"/>
      <c r="I976" s="117"/>
      <c r="J976" s="118"/>
      <c r="K976" s="118"/>
      <c r="L976" s="118"/>
      <c r="M976" s="118"/>
    </row>
    <row r="977" spans="1:13" ht="15.05" customHeight="1">
      <c r="A977" s="50">
        <v>971</v>
      </c>
      <c r="B977" s="16"/>
      <c r="C977" s="25" t="str">
        <f t="shared" si="17"/>
        <v/>
      </c>
      <c r="D977" s="48">
        <v>1906</v>
      </c>
      <c r="E977" s="17"/>
      <c r="F977" s="17"/>
      <c r="G977" s="17"/>
      <c r="H977" s="18"/>
      <c r="I977" s="117"/>
      <c r="J977" s="118"/>
      <c r="K977" s="118"/>
      <c r="L977" s="118"/>
      <c r="M977" s="118"/>
    </row>
    <row r="978" spans="1:13" ht="15.05" customHeight="1">
      <c r="A978" s="50">
        <v>972</v>
      </c>
      <c r="B978" s="16"/>
      <c r="C978" s="25" t="str">
        <f t="shared" si="17"/>
        <v/>
      </c>
      <c r="D978" s="48">
        <v>1906</v>
      </c>
      <c r="E978" s="17"/>
      <c r="F978" s="17"/>
      <c r="G978" s="17"/>
      <c r="H978" s="18"/>
      <c r="I978" s="117"/>
      <c r="J978" s="118"/>
      <c r="K978" s="118"/>
      <c r="L978" s="118"/>
      <c r="M978" s="118"/>
    </row>
    <row r="979" spans="1:13" ht="15.05" customHeight="1">
      <c r="A979" s="50">
        <v>973</v>
      </c>
      <c r="B979" s="16"/>
      <c r="C979" s="25" t="str">
        <f t="shared" si="17"/>
        <v/>
      </c>
      <c r="D979" s="48">
        <v>1906</v>
      </c>
      <c r="E979" s="17"/>
      <c r="F979" s="17"/>
      <c r="G979" s="17"/>
      <c r="H979" s="18"/>
      <c r="I979" s="117"/>
      <c r="J979" s="118"/>
      <c r="K979" s="118"/>
      <c r="L979" s="118"/>
      <c r="M979" s="118"/>
    </row>
    <row r="980" spans="1:13" ht="15.05" customHeight="1">
      <c r="A980" s="50">
        <v>974</v>
      </c>
      <c r="B980" s="16"/>
      <c r="C980" s="25" t="str">
        <f t="shared" si="17"/>
        <v/>
      </c>
      <c r="D980" s="48">
        <v>1906</v>
      </c>
      <c r="E980" s="17"/>
      <c r="F980" s="17"/>
      <c r="G980" s="17"/>
      <c r="H980" s="18"/>
      <c r="I980" s="117"/>
      <c r="J980" s="118"/>
      <c r="K980" s="118"/>
      <c r="L980" s="118"/>
      <c r="M980" s="118"/>
    </row>
    <row r="981" spans="1:13" ht="15.05" customHeight="1">
      <c r="A981" s="50">
        <v>975</v>
      </c>
      <c r="B981" s="16"/>
      <c r="C981" s="25" t="str">
        <f t="shared" si="17"/>
        <v/>
      </c>
      <c r="D981" s="48">
        <v>1906</v>
      </c>
      <c r="E981" s="17"/>
      <c r="F981" s="17"/>
      <c r="G981" s="17"/>
      <c r="H981" s="18"/>
      <c r="I981" s="117"/>
      <c r="J981" s="118"/>
      <c r="K981" s="118"/>
      <c r="L981" s="118"/>
      <c r="M981" s="118"/>
    </row>
    <row r="982" spans="1:13" ht="15.05" customHeight="1">
      <c r="A982" s="50">
        <v>976</v>
      </c>
      <c r="B982" s="16"/>
      <c r="C982" s="25" t="str">
        <f t="shared" si="17"/>
        <v/>
      </c>
      <c r="D982" s="48">
        <v>1906</v>
      </c>
      <c r="E982" s="17"/>
      <c r="F982" s="17"/>
      <c r="G982" s="17"/>
      <c r="H982" s="18"/>
      <c r="I982" s="117"/>
      <c r="J982" s="118"/>
      <c r="K982" s="118"/>
      <c r="L982" s="118"/>
      <c r="M982" s="118"/>
    </row>
    <row r="983" spans="1:13" ht="15.05" customHeight="1">
      <c r="A983" s="50">
        <v>977</v>
      </c>
      <c r="B983" s="16"/>
      <c r="C983" s="25" t="str">
        <f t="shared" si="17"/>
        <v/>
      </c>
      <c r="D983" s="48">
        <v>1906</v>
      </c>
      <c r="E983" s="17"/>
      <c r="F983" s="17"/>
      <c r="G983" s="17"/>
      <c r="H983" s="18"/>
      <c r="I983" s="117"/>
      <c r="J983" s="118"/>
      <c r="K983" s="118"/>
      <c r="L983" s="118"/>
      <c r="M983" s="118"/>
    </row>
    <row r="984" spans="1:13" ht="15.05" customHeight="1">
      <c r="A984" s="50">
        <v>978</v>
      </c>
      <c r="B984" s="16"/>
      <c r="C984" s="25" t="str">
        <f t="shared" si="17"/>
        <v/>
      </c>
      <c r="D984" s="48">
        <v>1906</v>
      </c>
      <c r="E984" s="17"/>
      <c r="F984" s="17"/>
      <c r="G984" s="17"/>
      <c r="H984" s="18"/>
      <c r="I984" s="117"/>
      <c r="J984" s="118"/>
      <c r="K984" s="118"/>
      <c r="L984" s="118"/>
      <c r="M984" s="118"/>
    </row>
    <row r="985" spans="1:13" ht="15.05" customHeight="1">
      <c r="A985" s="50">
        <v>979</v>
      </c>
      <c r="B985" s="16"/>
      <c r="C985" s="25" t="str">
        <f t="shared" si="17"/>
        <v/>
      </c>
      <c r="D985" s="48">
        <v>1906</v>
      </c>
      <c r="E985" s="17"/>
      <c r="F985" s="17"/>
      <c r="G985" s="17"/>
      <c r="H985" s="18"/>
      <c r="I985" s="117"/>
      <c r="J985" s="118"/>
      <c r="K985" s="118"/>
      <c r="L985" s="118"/>
      <c r="M985" s="118"/>
    </row>
    <row r="986" spans="1:13" ht="15.05" customHeight="1">
      <c r="A986" s="50">
        <v>980</v>
      </c>
      <c r="B986" s="16"/>
      <c r="C986" s="25" t="str">
        <f t="shared" si="17"/>
        <v/>
      </c>
      <c r="D986" s="48">
        <v>1906</v>
      </c>
      <c r="E986" s="17"/>
      <c r="F986" s="17"/>
      <c r="G986" s="17"/>
      <c r="H986" s="18"/>
      <c r="I986" s="117"/>
      <c r="J986" s="118"/>
      <c r="K986" s="118"/>
      <c r="L986" s="118"/>
      <c r="M986" s="118"/>
    </row>
    <row r="987" spans="1:13" ht="15.05" customHeight="1">
      <c r="A987" s="50">
        <v>981</v>
      </c>
      <c r="B987" s="16"/>
      <c r="C987" s="25" t="str">
        <f t="shared" si="17"/>
        <v/>
      </c>
      <c r="D987" s="48">
        <v>1906</v>
      </c>
      <c r="E987" s="17"/>
      <c r="F987" s="17"/>
      <c r="G987" s="17"/>
      <c r="H987" s="18"/>
      <c r="I987" s="117"/>
      <c r="J987" s="118"/>
      <c r="K987" s="118"/>
      <c r="L987" s="118"/>
      <c r="M987" s="118"/>
    </row>
    <row r="988" spans="1:13" ht="15.05" customHeight="1">
      <c r="A988" s="50">
        <v>982</v>
      </c>
      <c r="B988" s="16"/>
      <c r="C988" s="25" t="str">
        <f t="shared" si="17"/>
        <v/>
      </c>
      <c r="D988" s="48">
        <v>1906</v>
      </c>
      <c r="E988" s="17"/>
      <c r="F988" s="17"/>
      <c r="G988" s="17"/>
      <c r="H988" s="18"/>
      <c r="I988" s="117"/>
      <c r="J988" s="118"/>
      <c r="K988" s="118"/>
      <c r="L988" s="118"/>
      <c r="M988" s="118"/>
    </row>
    <row r="989" spans="1:13" ht="15.05" customHeight="1">
      <c r="A989" s="50">
        <v>983</v>
      </c>
      <c r="B989" s="16"/>
      <c r="C989" s="25" t="str">
        <f t="shared" si="17"/>
        <v/>
      </c>
      <c r="D989" s="48">
        <v>1906</v>
      </c>
      <c r="E989" s="17"/>
      <c r="F989" s="17"/>
      <c r="G989" s="17"/>
      <c r="H989" s="18"/>
      <c r="I989" s="117"/>
      <c r="J989" s="118"/>
      <c r="K989" s="118"/>
      <c r="L989" s="118"/>
      <c r="M989" s="118"/>
    </row>
    <row r="990" spans="1:13" ht="15.05" customHeight="1">
      <c r="A990" s="50">
        <v>984</v>
      </c>
      <c r="B990" s="16"/>
      <c r="C990" s="25" t="str">
        <f t="shared" si="17"/>
        <v/>
      </c>
      <c r="D990" s="48">
        <v>1906</v>
      </c>
      <c r="E990" s="17"/>
      <c r="F990" s="17"/>
      <c r="G990" s="17"/>
      <c r="H990" s="18"/>
      <c r="I990" s="117"/>
      <c r="J990" s="118"/>
      <c r="K990" s="118"/>
      <c r="L990" s="118"/>
      <c r="M990" s="118"/>
    </row>
    <row r="991" spans="1:13" ht="15.05" customHeight="1">
      <c r="A991" s="50">
        <v>985</v>
      </c>
      <c r="B991" s="16"/>
      <c r="C991" s="25" t="str">
        <f t="shared" si="17"/>
        <v/>
      </c>
      <c r="D991" s="48">
        <v>1906</v>
      </c>
      <c r="E991" s="17"/>
      <c r="F991" s="17"/>
      <c r="G991" s="17"/>
      <c r="H991" s="18"/>
      <c r="I991" s="117"/>
      <c r="J991" s="118"/>
      <c r="K991" s="118"/>
      <c r="L991" s="118"/>
      <c r="M991" s="118"/>
    </row>
    <row r="992" spans="1:13" ht="15.05" customHeight="1">
      <c r="A992" s="50">
        <v>986</v>
      </c>
      <c r="B992" s="16"/>
      <c r="C992" s="25" t="str">
        <f t="shared" si="17"/>
        <v/>
      </c>
      <c r="D992" s="48">
        <v>1906</v>
      </c>
      <c r="E992" s="17"/>
      <c r="F992" s="17"/>
      <c r="G992" s="17"/>
      <c r="H992" s="18"/>
      <c r="I992" s="117"/>
      <c r="J992" s="118"/>
      <c r="K992" s="118"/>
      <c r="L992" s="118"/>
      <c r="M992" s="118"/>
    </row>
    <row r="993" spans="1:13" ht="15.05" customHeight="1">
      <c r="A993" s="50">
        <v>987</v>
      </c>
      <c r="B993" s="16"/>
      <c r="C993" s="25" t="str">
        <f t="shared" si="17"/>
        <v/>
      </c>
      <c r="D993" s="48">
        <v>1906</v>
      </c>
      <c r="E993" s="17"/>
      <c r="F993" s="17"/>
      <c r="G993" s="17"/>
      <c r="H993" s="18"/>
      <c r="I993" s="117"/>
      <c r="J993" s="118"/>
      <c r="K993" s="118"/>
      <c r="L993" s="118"/>
      <c r="M993" s="118"/>
    </row>
    <row r="994" spans="1:13" ht="15.05" customHeight="1">
      <c r="A994" s="50">
        <v>988</v>
      </c>
      <c r="B994" s="16"/>
      <c r="C994" s="25" t="str">
        <f t="shared" si="17"/>
        <v/>
      </c>
      <c r="D994" s="48">
        <v>1906</v>
      </c>
      <c r="E994" s="17"/>
      <c r="F994" s="17"/>
      <c r="G994" s="17"/>
      <c r="H994" s="18"/>
      <c r="I994" s="117"/>
      <c r="J994" s="118"/>
      <c r="K994" s="118"/>
      <c r="L994" s="118"/>
      <c r="M994" s="118"/>
    </row>
    <row r="995" spans="1:13" ht="15.05" customHeight="1">
      <c r="A995" s="50">
        <v>989</v>
      </c>
      <c r="B995" s="16"/>
      <c r="C995" s="25" t="str">
        <f t="shared" si="17"/>
        <v/>
      </c>
      <c r="D995" s="48">
        <v>1906</v>
      </c>
      <c r="E995" s="17"/>
      <c r="F995" s="17"/>
      <c r="G995" s="17"/>
      <c r="H995" s="18"/>
      <c r="I995" s="117"/>
      <c r="J995" s="118"/>
      <c r="K995" s="118"/>
      <c r="L995" s="118"/>
      <c r="M995" s="118"/>
    </row>
    <row r="996" spans="1:13" ht="15.05" customHeight="1">
      <c r="A996" s="50">
        <v>990</v>
      </c>
      <c r="B996" s="16"/>
      <c r="C996" s="25" t="str">
        <f t="shared" si="17"/>
        <v/>
      </c>
      <c r="D996" s="48">
        <v>1906</v>
      </c>
      <c r="E996" s="17"/>
      <c r="F996" s="17"/>
      <c r="G996" s="17"/>
      <c r="H996" s="18"/>
      <c r="I996" s="117"/>
      <c r="J996" s="118"/>
      <c r="K996" s="118"/>
      <c r="L996" s="118"/>
      <c r="M996" s="118"/>
    </row>
    <row r="997" spans="1:13" ht="15.05" customHeight="1">
      <c r="A997" s="50">
        <v>991</v>
      </c>
      <c r="B997" s="16"/>
      <c r="C997" s="25" t="str">
        <f t="shared" si="17"/>
        <v/>
      </c>
      <c r="D997" s="48">
        <v>1906</v>
      </c>
      <c r="E997" s="17"/>
      <c r="F997" s="17"/>
      <c r="G997" s="17"/>
      <c r="H997" s="18"/>
      <c r="I997" s="117"/>
      <c r="J997" s="118"/>
      <c r="K997" s="118"/>
      <c r="L997" s="118"/>
      <c r="M997" s="118"/>
    </row>
    <row r="998" spans="1:13" ht="15.05" customHeight="1">
      <c r="A998" s="50">
        <v>992</v>
      </c>
      <c r="B998" s="16"/>
      <c r="C998" s="25" t="str">
        <f t="shared" si="17"/>
        <v/>
      </c>
      <c r="D998" s="48">
        <v>1906</v>
      </c>
      <c r="E998" s="17"/>
      <c r="F998" s="17"/>
      <c r="G998" s="17"/>
      <c r="H998" s="18"/>
      <c r="I998" s="117"/>
      <c r="J998" s="118"/>
      <c r="K998" s="118"/>
      <c r="L998" s="118"/>
      <c r="M998" s="118"/>
    </row>
    <row r="999" spans="1:13" ht="15.05" customHeight="1">
      <c r="A999" s="50">
        <v>993</v>
      </c>
      <c r="B999" s="16"/>
      <c r="C999" s="25" t="str">
        <f t="shared" si="17"/>
        <v/>
      </c>
      <c r="D999" s="48">
        <v>1906</v>
      </c>
      <c r="E999" s="17"/>
      <c r="F999" s="17"/>
      <c r="G999" s="17"/>
      <c r="H999" s="18"/>
      <c r="I999" s="117"/>
      <c r="J999" s="118"/>
      <c r="K999" s="118"/>
      <c r="L999" s="118"/>
      <c r="M999" s="118"/>
    </row>
    <row r="1000" spans="1:13" ht="15.05" customHeight="1">
      <c r="A1000" s="50">
        <v>994</v>
      </c>
      <c r="B1000" s="16"/>
      <c r="C1000" s="25" t="str">
        <f t="shared" si="17"/>
        <v/>
      </c>
      <c r="D1000" s="48">
        <v>1906</v>
      </c>
      <c r="E1000" s="17"/>
      <c r="F1000" s="17"/>
      <c r="G1000" s="17"/>
      <c r="H1000" s="18"/>
      <c r="I1000" s="117"/>
      <c r="J1000" s="118"/>
      <c r="K1000" s="118"/>
      <c r="L1000" s="118"/>
      <c r="M1000" s="118"/>
    </row>
    <row r="1001" spans="1:13" ht="15.05" customHeight="1">
      <c r="A1001" s="50">
        <v>995</v>
      </c>
      <c r="B1001" s="16"/>
      <c r="C1001" s="25" t="str">
        <f t="shared" si="17"/>
        <v/>
      </c>
      <c r="D1001" s="48">
        <v>1906</v>
      </c>
      <c r="E1001" s="17"/>
      <c r="F1001" s="17"/>
      <c r="G1001" s="17"/>
      <c r="H1001" s="18"/>
      <c r="I1001" s="117"/>
      <c r="J1001" s="118"/>
      <c r="K1001" s="118"/>
      <c r="L1001" s="118"/>
      <c r="M1001" s="118"/>
    </row>
    <row r="1002" spans="1:13" ht="15.05" customHeight="1">
      <c r="A1002" s="50">
        <v>996</v>
      </c>
      <c r="B1002" s="16"/>
      <c r="C1002" s="25" t="str">
        <f t="shared" si="17"/>
        <v/>
      </c>
      <c r="D1002" s="48">
        <v>1906</v>
      </c>
      <c r="E1002" s="17"/>
      <c r="F1002" s="17"/>
      <c r="G1002" s="17"/>
      <c r="H1002" s="18"/>
      <c r="I1002" s="117"/>
      <c r="J1002" s="118"/>
      <c r="K1002" s="118"/>
      <c r="L1002" s="118"/>
      <c r="M1002" s="118"/>
    </row>
    <row r="1003" spans="1:13" ht="15.05" customHeight="1">
      <c r="A1003" s="50">
        <v>997</v>
      </c>
      <c r="B1003" s="16"/>
      <c r="C1003" s="25" t="str">
        <f t="shared" si="17"/>
        <v/>
      </c>
      <c r="D1003" s="48">
        <v>1906</v>
      </c>
      <c r="E1003" s="17"/>
      <c r="F1003" s="17"/>
      <c r="G1003" s="17"/>
      <c r="H1003" s="18"/>
      <c r="I1003" s="117"/>
      <c r="J1003" s="118"/>
      <c r="K1003" s="118"/>
      <c r="L1003" s="118"/>
      <c r="M1003" s="118"/>
    </row>
    <row r="1004" spans="1:13" ht="15.05" customHeight="1">
      <c r="A1004" s="50">
        <v>998</v>
      </c>
      <c r="B1004" s="16"/>
      <c r="C1004" s="25" t="str">
        <f t="shared" si="17"/>
        <v/>
      </c>
      <c r="D1004" s="48">
        <v>1906</v>
      </c>
      <c r="E1004" s="17"/>
      <c r="F1004" s="17"/>
      <c r="G1004" s="17"/>
      <c r="H1004" s="18"/>
      <c r="I1004" s="117"/>
      <c r="J1004" s="118"/>
      <c r="K1004" s="118"/>
      <c r="L1004" s="118"/>
      <c r="M1004" s="118"/>
    </row>
    <row r="1005" spans="1:13" ht="15.05" customHeight="1">
      <c r="A1005" s="50">
        <v>999</v>
      </c>
      <c r="B1005" s="16"/>
      <c r="C1005" s="25" t="str">
        <f t="shared" si="17"/>
        <v/>
      </c>
      <c r="D1005" s="48">
        <v>1906</v>
      </c>
      <c r="E1005" s="17"/>
      <c r="F1005" s="17"/>
      <c r="G1005" s="17"/>
      <c r="H1005" s="18"/>
      <c r="I1005" s="117"/>
      <c r="J1005" s="118"/>
      <c r="K1005" s="118"/>
      <c r="L1005" s="118"/>
      <c r="M1005" s="118"/>
    </row>
    <row r="1006" spans="1:13" ht="15.05" customHeight="1">
      <c r="A1006" s="50">
        <v>1000</v>
      </c>
      <c r="B1006" s="16"/>
      <c r="C1006" s="25" t="str">
        <f t="shared" si="17"/>
        <v/>
      </c>
      <c r="D1006" s="48">
        <v>1906</v>
      </c>
      <c r="E1006" s="17"/>
      <c r="F1006" s="17"/>
      <c r="G1006" s="17"/>
      <c r="H1006" s="18"/>
      <c r="I1006" s="117"/>
      <c r="J1006" s="118"/>
      <c r="K1006" s="118"/>
      <c r="L1006" s="118"/>
      <c r="M1006" s="118"/>
    </row>
    <row r="1007" spans="1:13" ht="15.05" customHeight="1">
      <c r="A1007" s="50">
        <v>1001</v>
      </c>
      <c r="B1007" s="16"/>
      <c r="C1007" s="25" t="str">
        <f t="shared" si="17"/>
        <v/>
      </c>
      <c r="D1007" s="48">
        <v>1906</v>
      </c>
      <c r="E1007" s="17"/>
      <c r="F1007" s="17"/>
      <c r="G1007" s="17"/>
      <c r="H1007" s="18"/>
      <c r="I1007" s="117"/>
      <c r="J1007" s="118"/>
      <c r="K1007" s="118"/>
      <c r="L1007" s="118"/>
      <c r="M1007" s="118"/>
    </row>
    <row r="1008" spans="1:13" ht="15.05" customHeight="1">
      <c r="A1008" s="50">
        <v>1002</v>
      </c>
      <c r="B1008" s="16"/>
      <c r="C1008" s="25" t="str">
        <f t="shared" si="17"/>
        <v/>
      </c>
      <c r="D1008" s="48">
        <v>1906</v>
      </c>
      <c r="E1008" s="17"/>
      <c r="F1008" s="17"/>
      <c r="G1008" s="17"/>
      <c r="H1008" s="18"/>
      <c r="I1008" s="117"/>
      <c r="J1008" s="118"/>
      <c r="K1008" s="118"/>
      <c r="L1008" s="118"/>
      <c r="M1008" s="118"/>
    </row>
    <row r="1009" spans="1:13" ht="15.05" customHeight="1">
      <c r="A1009" s="50">
        <v>1003</v>
      </c>
      <c r="B1009" s="16"/>
      <c r="C1009" s="25" t="str">
        <f t="shared" si="17"/>
        <v/>
      </c>
      <c r="D1009" s="48">
        <v>1906</v>
      </c>
      <c r="E1009" s="17"/>
      <c r="F1009" s="17"/>
      <c r="G1009" s="17"/>
      <c r="H1009" s="18"/>
      <c r="I1009" s="117"/>
      <c r="J1009" s="118"/>
      <c r="K1009" s="118"/>
      <c r="L1009" s="118"/>
      <c r="M1009" s="118"/>
    </row>
    <row r="1010" spans="1:13" ht="15.05" customHeight="1">
      <c r="A1010" s="50">
        <v>1004</v>
      </c>
      <c r="B1010" s="16"/>
      <c r="C1010" s="25" t="str">
        <f t="shared" si="17"/>
        <v/>
      </c>
      <c r="D1010" s="48">
        <v>1906</v>
      </c>
      <c r="E1010" s="17"/>
      <c r="F1010" s="17"/>
      <c r="G1010" s="17"/>
      <c r="H1010" s="18"/>
      <c r="I1010" s="117"/>
      <c r="J1010" s="118"/>
      <c r="K1010" s="118"/>
      <c r="L1010" s="118"/>
      <c r="M1010" s="118"/>
    </row>
    <row r="1011" spans="1:13" ht="15.05" customHeight="1">
      <c r="A1011" s="50">
        <v>1005</v>
      </c>
      <c r="B1011" s="16"/>
      <c r="C1011" s="25" t="str">
        <f t="shared" si="17"/>
        <v/>
      </c>
      <c r="D1011" s="48">
        <v>1906</v>
      </c>
      <c r="E1011" s="17"/>
      <c r="F1011" s="17"/>
      <c r="G1011" s="17"/>
      <c r="H1011" s="18"/>
      <c r="I1011" s="117"/>
      <c r="J1011" s="118"/>
      <c r="K1011" s="118"/>
      <c r="L1011" s="118"/>
      <c r="M1011" s="118"/>
    </row>
    <row r="1012" spans="1:13" ht="15.05" customHeight="1">
      <c r="A1012" s="50">
        <v>1006</v>
      </c>
      <c r="B1012" s="16"/>
      <c r="C1012" s="25" t="str">
        <f t="shared" si="17"/>
        <v/>
      </c>
      <c r="D1012" s="48">
        <v>1906</v>
      </c>
      <c r="E1012" s="17"/>
      <c r="F1012" s="17"/>
      <c r="G1012" s="17"/>
      <c r="H1012" s="18"/>
      <c r="I1012" s="117"/>
      <c r="J1012" s="118"/>
      <c r="K1012" s="118"/>
      <c r="L1012" s="118"/>
      <c r="M1012" s="118"/>
    </row>
    <row r="1013" spans="1:13" ht="15.05" customHeight="1">
      <c r="A1013" s="50">
        <v>1007</v>
      </c>
      <c r="B1013" s="16"/>
      <c r="C1013" s="25" t="str">
        <f t="shared" si="17"/>
        <v/>
      </c>
      <c r="D1013" s="48">
        <v>1906</v>
      </c>
      <c r="E1013" s="17"/>
      <c r="F1013" s="17"/>
      <c r="G1013" s="17"/>
      <c r="H1013" s="18"/>
      <c r="I1013" s="117"/>
      <c r="J1013" s="118"/>
      <c r="K1013" s="118"/>
      <c r="L1013" s="118"/>
      <c r="M1013" s="118"/>
    </row>
    <row r="1014" spans="1:13" ht="15.05" customHeight="1">
      <c r="A1014" s="50">
        <v>1008</v>
      </c>
      <c r="B1014" s="16"/>
      <c r="C1014" s="25" t="str">
        <f t="shared" si="17"/>
        <v/>
      </c>
      <c r="D1014" s="48">
        <v>1906</v>
      </c>
      <c r="E1014" s="17"/>
      <c r="F1014" s="17"/>
      <c r="G1014" s="17"/>
      <c r="H1014" s="18"/>
      <c r="I1014" s="117"/>
      <c r="J1014" s="118"/>
      <c r="K1014" s="118"/>
      <c r="L1014" s="118"/>
      <c r="M1014" s="118"/>
    </row>
    <row r="1015" spans="1:13" ht="15.05" customHeight="1">
      <c r="A1015" s="50">
        <v>1009</v>
      </c>
      <c r="B1015" s="16"/>
      <c r="C1015" s="25" t="str">
        <f t="shared" si="17"/>
        <v/>
      </c>
      <c r="D1015" s="48">
        <v>1906</v>
      </c>
      <c r="E1015" s="17"/>
      <c r="F1015" s="17"/>
      <c r="G1015" s="17"/>
      <c r="H1015" s="18"/>
      <c r="I1015" s="117"/>
      <c r="J1015" s="118"/>
      <c r="K1015" s="118"/>
      <c r="L1015" s="118"/>
      <c r="M1015" s="118"/>
    </row>
    <row r="1016" spans="1:13" ht="15.05" customHeight="1">
      <c r="A1016" s="50">
        <v>1010</v>
      </c>
      <c r="B1016" s="16"/>
      <c r="C1016" s="25" t="str">
        <f t="shared" si="17"/>
        <v/>
      </c>
      <c r="D1016" s="48">
        <v>1906</v>
      </c>
      <c r="E1016" s="17"/>
      <c r="F1016" s="17"/>
      <c r="G1016" s="17"/>
      <c r="H1016" s="18"/>
      <c r="I1016" s="117"/>
      <c r="J1016" s="118"/>
      <c r="K1016" s="118"/>
      <c r="L1016" s="118"/>
      <c r="M1016" s="118"/>
    </row>
    <row r="1017" spans="1:13" ht="15.05" customHeight="1">
      <c r="A1017" s="50">
        <v>1011</v>
      </c>
      <c r="B1017" s="16"/>
      <c r="C1017" s="25" t="str">
        <f t="shared" si="17"/>
        <v/>
      </c>
      <c r="D1017" s="48">
        <v>1906</v>
      </c>
      <c r="E1017" s="17"/>
      <c r="F1017" s="17"/>
      <c r="G1017" s="17"/>
      <c r="H1017" s="18"/>
      <c r="I1017" s="117"/>
      <c r="J1017" s="118"/>
      <c r="K1017" s="118"/>
      <c r="L1017" s="118"/>
      <c r="M1017" s="118"/>
    </row>
    <row r="1018" spans="1:13" ht="15.05" customHeight="1">
      <c r="A1018" s="50">
        <v>1012</v>
      </c>
      <c r="B1018" s="16"/>
      <c r="C1018" s="25" t="str">
        <f t="shared" si="17"/>
        <v/>
      </c>
      <c r="D1018" s="48">
        <v>1906</v>
      </c>
      <c r="E1018" s="17"/>
      <c r="F1018" s="17"/>
      <c r="G1018" s="17"/>
      <c r="H1018" s="18"/>
      <c r="I1018" s="117"/>
      <c r="J1018" s="118"/>
      <c r="K1018" s="118"/>
      <c r="L1018" s="118"/>
      <c r="M1018" s="118"/>
    </row>
    <row r="1019" spans="1:13" ht="15.05" customHeight="1">
      <c r="A1019" s="50">
        <v>1013</v>
      </c>
      <c r="B1019" s="16"/>
      <c r="C1019" s="25" t="str">
        <f t="shared" si="17"/>
        <v/>
      </c>
      <c r="D1019" s="48">
        <v>1906</v>
      </c>
      <c r="E1019" s="17"/>
      <c r="F1019" s="17"/>
      <c r="G1019" s="17"/>
      <c r="H1019" s="18"/>
      <c r="I1019" s="117"/>
      <c r="J1019" s="118"/>
      <c r="K1019" s="118"/>
      <c r="L1019" s="118"/>
      <c r="M1019" s="118"/>
    </row>
    <row r="1020" spans="1:13" ht="15.05" customHeight="1">
      <c r="A1020" s="50">
        <v>1014</v>
      </c>
      <c r="B1020" s="16"/>
      <c r="C1020" s="25" t="str">
        <f t="shared" si="17"/>
        <v/>
      </c>
      <c r="D1020" s="48">
        <v>1906</v>
      </c>
      <c r="E1020" s="17"/>
      <c r="F1020" s="17"/>
      <c r="G1020" s="17"/>
      <c r="H1020" s="18"/>
      <c r="I1020" s="117"/>
      <c r="J1020" s="118"/>
      <c r="K1020" s="118"/>
      <c r="L1020" s="118"/>
      <c r="M1020" s="118"/>
    </row>
    <row r="1021" spans="1:13" ht="15.05" customHeight="1">
      <c r="A1021" s="50">
        <v>1015</v>
      </c>
      <c r="B1021" s="16"/>
      <c r="C1021" s="25" t="str">
        <f t="shared" si="17"/>
        <v/>
      </c>
      <c r="D1021" s="48">
        <v>1906</v>
      </c>
      <c r="E1021" s="17"/>
      <c r="F1021" s="17"/>
      <c r="G1021" s="17"/>
      <c r="H1021" s="18"/>
      <c r="I1021" s="117"/>
      <c r="J1021" s="118"/>
      <c r="K1021" s="118"/>
      <c r="L1021" s="118"/>
      <c r="M1021" s="118"/>
    </row>
    <row r="1022" spans="1:13" ht="15.05" customHeight="1">
      <c r="A1022" s="50">
        <v>1016</v>
      </c>
      <c r="B1022" s="16"/>
      <c r="C1022" s="25" t="str">
        <f t="shared" si="17"/>
        <v/>
      </c>
      <c r="D1022" s="48">
        <v>1906</v>
      </c>
      <c r="E1022" s="17"/>
      <c r="F1022" s="17"/>
      <c r="G1022" s="17"/>
      <c r="H1022" s="18"/>
      <c r="I1022" s="117"/>
      <c r="J1022" s="118"/>
      <c r="K1022" s="118"/>
      <c r="L1022" s="118"/>
      <c r="M1022" s="118"/>
    </row>
    <row r="1023" spans="1:13" ht="15.05" customHeight="1">
      <c r="A1023" s="50">
        <v>1017</v>
      </c>
      <c r="B1023" s="16"/>
      <c r="C1023" s="25" t="str">
        <f t="shared" si="17"/>
        <v/>
      </c>
      <c r="D1023" s="48">
        <v>1906</v>
      </c>
      <c r="E1023" s="17"/>
      <c r="F1023" s="17"/>
      <c r="G1023" s="17"/>
      <c r="H1023" s="18"/>
      <c r="I1023" s="117"/>
      <c r="J1023" s="118"/>
      <c r="K1023" s="118"/>
      <c r="L1023" s="118"/>
      <c r="M1023" s="118"/>
    </row>
    <row r="1024" spans="1:13" ht="15.05" customHeight="1">
      <c r="A1024" s="50">
        <v>1018</v>
      </c>
      <c r="B1024" s="16"/>
      <c r="C1024" s="25" t="str">
        <f t="shared" si="17"/>
        <v/>
      </c>
      <c r="D1024" s="48">
        <v>1906</v>
      </c>
      <c r="E1024" s="17"/>
      <c r="F1024" s="17"/>
      <c r="G1024" s="17"/>
      <c r="H1024" s="18"/>
      <c r="I1024" s="117"/>
      <c r="J1024" s="118"/>
      <c r="K1024" s="118"/>
      <c r="L1024" s="118"/>
      <c r="M1024" s="118"/>
    </row>
    <row r="1025" spans="1:13" ht="15.05" customHeight="1">
      <c r="A1025" s="50">
        <v>1019</v>
      </c>
      <c r="B1025" s="16"/>
      <c r="C1025" s="25" t="str">
        <f t="shared" si="17"/>
        <v/>
      </c>
      <c r="D1025" s="48">
        <v>1906</v>
      </c>
      <c r="E1025" s="17"/>
      <c r="F1025" s="17"/>
      <c r="G1025" s="17"/>
      <c r="H1025" s="18"/>
      <c r="I1025" s="117"/>
      <c r="J1025" s="118"/>
      <c r="K1025" s="118"/>
      <c r="L1025" s="118"/>
      <c r="M1025" s="118"/>
    </row>
    <row r="1026" spans="1:13" ht="15.05" customHeight="1">
      <c r="A1026" s="50">
        <v>1020</v>
      </c>
      <c r="B1026" s="16"/>
      <c r="C1026" s="25" t="str">
        <f t="shared" si="17"/>
        <v/>
      </c>
      <c r="D1026" s="48">
        <v>1906</v>
      </c>
      <c r="E1026" s="17"/>
      <c r="F1026" s="17"/>
      <c r="G1026" s="17"/>
      <c r="H1026" s="18"/>
      <c r="I1026" s="117"/>
      <c r="J1026" s="118"/>
      <c r="K1026" s="118"/>
      <c r="L1026" s="118"/>
      <c r="M1026" s="118"/>
    </row>
    <row r="1027" spans="1:13" ht="15.05" customHeight="1">
      <c r="A1027" s="50">
        <v>1021</v>
      </c>
      <c r="B1027" s="16"/>
      <c r="C1027" s="25" t="str">
        <f t="shared" si="17"/>
        <v/>
      </c>
      <c r="D1027" s="48">
        <v>1906</v>
      </c>
      <c r="E1027" s="17"/>
      <c r="F1027" s="17"/>
      <c r="G1027" s="17"/>
      <c r="H1027" s="18"/>
      <c r="I1027" s="117"/>
      <c r="J1027" s="118"/>
      <c r="K1027" s="118"/>
      <c r="L1027" s="118"/>
      <c r="M1027" s="118"/>
    </row>
    <row r="1028" spans="1:13" ht="15.05" customHeight="1">
      <c r="A1028" s="50">
        <v>1022</v>
      </c>
      <c r="B1028" s="16"/>
      <c r="C1028" s="25" t="str">
        <f t="shared" si="17"/>
        <v/>
      </c>
      <c r="D1028" s="48">
        <v>1906</v>
      </c>
      <c r="E1028" s="17"/>
      <c r="F1028" s="17"/>
      <c r="G1028" s="17"/>
      <c r="H1028" s="18"/>
      <c r="I1028" s="117"/>
      <c r="J1028" s="118"/>
      <c r="K1028" s="118"/>
      <c r="L1028" s="118"/>
      <c r="M1028" s="118"/>
    </row>
    <row r="1029" spans="1:13" ht="15.05" customHeight="1">
      <c r="A1029" s="50">
        <v>1023</v>
      </c>
      <c r="B1029" s="16"/>
      <c r="C1029" s="25" t="str">
        <f t="shared" si="17"/>
        <v/>
      </c>
      <c r="D1029" s="48">
        <v>1906</v>
      </c>
      <c r="E1029" s="17"/>
      <c r="F1029" s="17"/>
      <c r="G1029" s="17"/>
      <c r="H1029" s="18"/>
      <c r="I1029" s="117"/>
      <c r="J1029" s="118"/>
      <c r="K1029" s="118"/>
      <c r="L1029" s="118"/>
      <c r="M1029" s="118"/>
    </row>
    <row r="1030" spans="1:13" ht="15.05" customHeight="1">
      <c r="A1030" s="50">
        <v>1024</v>
      </c>
      <c r="B1030" s="16"/>
      <c r="C1030" s="25" t="str">
        <f t="shared" si="17"/>
        <v/>
      </c>
      <c r="D1030" s="48">
        <v>1906</v>
      </c>
      <c r="E1030" s="17"/>
      <c r="F1030" s="17"/>
      <c r="G1030" s="17"/>
      <c r="H1030" s="18"/>
      <c r="I1030" s="117"/>
      <c r="J1030" s="118"/>
      <c r="K1030" s="118"/>
      <c r="L1030" s="118"/>
      <c r="M1030" s="118"/>
    </row>
    <row r="1031" spans="1:13" ht="15.05" customHeight="1">
      <c r="A1031" s="50">
        <v>1025</v>
      </c>
      <c r="B1031" s="16"/>
      <c r="C1031" s="25" t="str">
        <f t="shared" ref="C1031:C1094" si="18">IF($B1031="","",VLOOKUP($B1031,$J$8:$K$113,2,FALSE))</f>
        <v/>
      </c>
      <c r="D1031" s="48">
        <v>1906</v>
      </c>
      <c r="E1031" s="17"/>
      <c r="F1031" s="17"/>
      <c r="G1031" s="17"/>
      <c r="H1031" s="18"/>
      <c r="I1031" s="117"/>
      <c r="J1031" s="118"/>
      <c r="K1031" s="118"/>
      <c r="L1031" s="118"/>
      <c r="M1031" s="118"/>
    </row>
    <row r="1032" spans="1:13" ht="15.05" customHeight="1">
      <c r="A1032" s="50">
        <v>1026</v>
      </c>
      <c r="B1032" s="16"/>
      <c r="C1032" s="25" t="str">
        <f t="shared" si="18"/>
        <v/>
      </c>
      <c r="D1032" s="48">
        <v>1906</v>
      </c>
      <c r="E1032" s="17"/>
      <c r="F1032" s="17"/>
      <c r="G1032" s="17"/>
      <c r="H1032" s="18"/>
      <c r="I1032" s="117"/>
      <c r="J1032" s="118"/>
      <c r="K1032" s="118"/>
      <c r="L1032" s="118"/>
      <c r="M1032" s="118"/>
    </row>
    <row r="1033" spans="1:13" ht="15.05" customHeight="1">
      <c r="A1033" s="50">
        <v>1027</v>
      </c>
      <c r="B1033" s="16"/>
      <c r="C1033" s="25" t="str">
        <f t="shared" si="18"/>
        <v/>
      </c>
      <c r="D1033" s="48">
        <v>1906</v>
      </c>
      <c r="E1033" s="17"/>
      <c r="F1033" s="17"/>
      <c r="G1033" s="17"/>
      <c r="H1033" s="18"/>
      <c r="I1033" s="117"/>
      <c r="J1033" s="118"/>
      <c r="K1033" s="118"/>
      <c r="L1033" s="118"/>
      <c r="M1033" s="118"/>
    </row>
    <row r="1034" spans="1:13" ht="15.05" customHeight="1">
      <c r="A1034" s="50">
        <v>1028</v>
      </c>
      <c r="B1034" s="16"/>
      <c r="C1034" s="25" t="str">
        <f t="shared" si="18"/>
        <v/>
      </c>
      <c r="D1034" s="48">
        <v>1906</v>
      </c>
      <c r="E1034" s="17"/>
      <c r="F1034" s="17"/>
      <c r="G1034" s="17"/>
      <c r="H1034" s="18"/>
      <c r="I1034" s="117"/>
      <c r="J1034" s="118"/>
      <c r="K1034" s="118"/>
      <c r="L1034" s="118"/>
      <c r="M1034" s="118"/>
    </row>
    <row r="1035" spans="1:13" ht="15.05" customHeight="1">
      <c r="A1035" s="50">
        <v>1029</v>
      </c>
      <c r="B1035" s="16"/>
      <c r="C1035" s="25" t="str">
        <f t="shared" si="18"/>
        <v/>
      </c>
      <c r="D1035" s="48">
        <v>1906</v>
      </c>
      <c r="E1035" s="17"/>
      <c r="F1035" s="17"/>
      <c r="G1035" s="17"/>
      <c r="H1035" s="18"/>
      <c r="I1035" s="117"/>
      <c r="J1035" s="118"/>
      <c r="K1035" s="118"/>
      <c r="L1035" s="118"/>
      <c r="M1035" s="118"/>
    </row>
    <row r="1036" spans="1:13" ht="15.05" customHeight="1">
      <c r="A1036" s="50">
        <v>1030</v>
      </c>
      <c r="B1036" s="16"/>
      <c r="C1036" s="25" t="str">
        <f t="shared" si="18"/>
        <v/>
      </c>
      <c r="D1036" s="48">
        <v>1906</v>
      </c>
      <c r="E1036" s="17"/>
      <c r="F1036" s="17"/>
      <c r="G1036" s="17"/>
      <c r="H1036" s="18"/>
      <c r="I1036" s="117"/>
      <c r="J1036" s="118"/>
      <c r="K1036" s="118"/>
      <c r="L1036" s="118"/>
      <c r="M1036" s="118"/>
    </row>
    <row r="1037" spans="1:13" ht="15.05" customHeight="1">
      <c r="A1037" s="50">
        <v>1031</v>
      </c>
      <c r="B1037" s="16"/>
      <c r="C1037" s="25" t="str">
        <f t="shared" si="18"/>
        <v/>
      </c>
      <c r="D1037" s="48">
        <v>1906</v>
      </c>
      <c r="E1037" s="17"/>
      <c r="F1037" s="17"/>
      <c r="G1037" s="17"/>
      <c r="H1037" s="18"/>
      <c r="I1037" s="117"/>
      <c r="J1037" s="118"/>
      <c r="K1037" s="118"/>
      <c r="L1037" s="118"/>
      <c r="M1037" s="118"/>
    </row>
    <row r="1038" spans="1:13" ht="15.05" customHeight="1">
      <c r="A1038" s="50">
        <v>1032</v>
      </c>
      <c r="B1038" s="16"/>
      <c r="C1038" s="25" t="str">
        <f t="shared" si="18"/>
        <v/>
      </c>
      <c r="D1038" s="48">
        <v>1906</v>
      </c>
      <c r="E1038" s="17"/>
      <c r="F1038" s="17"/>
      <c r="G1038" s="17"/>
      <c r="H1038" s="18"/>
      <c r="I1038" s="117"/>
      <c r="J1038" s="118"/>
      <c r="K1038" s="118"/>
      <c r="L1038" s="118"/>
      <c r="M1038" s="118"/>
    </row>
    <row r="1039" spans="1:13" ht="15.05" customHeight="1">
      <c r="A1039" s="50">
        <v>1033</v>
      </c>
      <c r="B1039" s="16"/>
      <c r="C1039" s="25" t="str">
        <f t="shared" si="18"/>
        <v/>
      </c>
      <c r="D1039" s="48">
        <v>1906</v>
      </c>
      <c r="E1039" s="17"/>
      <c r="F1039" s="17"/>
      <c r="G1039" s="17"/>
      <c r="H1039" s="18"/>
      <c r="I1039" s="117"/>
      <c r="J1039" s="118"/>
      <c r="K1039" s="118"/>
      <c r="L1039" s="118"/>
      <c r="M1039" s="118"/>
    </row>
    <row r="1040" spans="1:13" ht="15.05" customHeight="1">
      <c r="A1040" s="50">
        <v>1034</v>
      </c>
      <c r="B1040" s="16"/>
      <c r="C1040" s="25" t="str">
        <f t="shared" si="18"/>
        <v/>
      </c>
      <c r="D1040" s="48">
        <v>1906</v>
      </c>
      <c r="E1040" s="17"/>
      <c r="F1040" s="17"/>
      <c r="G1040" s="17"/>
      <c r="H1040" s="18"/>
      <c r="I1040" s="117"/>
      <c r="J1040" s="118"/>
      <c r="K1040" s="118"/>
      <c r="L1040" s="118"/>
      <c r="M1040" s="118"/>
    </row>
    <row r="1041" spans="1:13" ht="15.05" customHeight="1">
      <c r="A1041" s="50">
        <v>1035</v>
      </c>
      <c r="B1041" s="16"/>
      <c r="C1041" s="25" t="str">
        <f t="shared" si="18"/>
        <v/>
      </c>
      <c r="D1041" s="48">
        <v>1906</v>
      </c>
      <c r="E1041" s="17"/>
      <c r="F1041" s="17"/>
      <c r="G1041" s="17"/>
      <c r="H1041" s="18"/>
      <c r="I1041" s="117"/>
      <c r="J1041" s="118"/>
      <c r="K1041" s="118"/>
      <c r="L1041" s="118"/>
      <c r="M1041" s="118"/>
    </row>
    <row r="1042" spans="1:13" ht="15.05" customHeight="1">
      <c r="A1042" s="50">
        <v>1036</v>
      </c>
      <c r="B1042" s="16"/>
      <c r="C1042" s="25" t="str">
        <f t="shared" si="18"/>
        <v/>
      </c>
      <c r="D1042" s="48">
        <v>1906</v>
      </c>
      <c r="E1042" s="17"/>
      <c r="F1042" s="17"/>
      <c r="G1042" s="17"/>
      <c r="H1042" s="18"/>
      <c r="I1042" s="117"/>
      <c r="J1042" s="118"/>
      <c r="K1042" s="118"/>
      <c r="L1042" s="118"/>
      <c r="M1042" s="118"/>
    </row>
    <row r="1043" spans="1:13" ht="15.05" customHeight="1">
      <c r="A1043" s="50">
        <v>1037</v>
      </c>
      <c r="B1043" s="16"/>
      <c r="C1043" s="25" t="str">
        <f t="shared" si="18"/>
        <v/>
      </c>
      <c r="D1043" s="48">
        <v>1906</v>
      </c>
      <c r="E1043" s="17"/>
      <c r="F1043" s="17"/>
      <c r="G1043" s="17"/>
      <c r="H1043" s="18"/>
      <c r="I1043" s="117"/>
      <c r="J1043" s="118"/>
      <c r="K1043" s="118"/>
      <c r="L1043" s="118"/>
      <c r="M1043" s="118"/>
    </row>
    <row r="1044" spans="1:13" ht="15.05" customHeight="1">
      <c r="A1044" s="50">
        <v>1038</v>
      </c>
      <c r="B1044" s="16"/>
      <c r="C1044" s="25" t="str">
        <f t="shared" si="18"/>
        <v/>
      </c>
      <c r="D1044" s="48">
        <v>1906</v>
      </c>
      <c r="E1044" s="17"/>
      <c r="F1044" s="17"/>
      <c r="G1044" s="17"/>
      <c r="H1044" s="18"/>
      <c r="I1044" s="117"/>
      <c r="J1044" s="118"/>
      <c r="K1044" s="118"/>
      <c r="L1044" s="118"/>
      <c r="M1044" s="118"/>
    </row>
    <row r="1045" spans="1:13" ht="15.05" customHeight="1">
      <c r="A1045" s="50">
        <v>1039</v>
      </c>
      <c r="B1045" s="16"/>
      <c r="C1045" s="25" t="str">
        <f t="shared" si="18"/>
        <v/>
      </c>
      <c r="D1045" s="48">
        <v>1906</v>
      </c>
      <c r="E1045" s="17"/>
      <c r="F1045" s="17"/>
      <c r="G1045" s="17"/>
      <c r="H1045" s="18"/>
      <c r="I1045" s="117"/>
      <c r="J1045" s="118"/>
      <c r="K1045" s="118"/>
      <c r="L1045" s="118"/>
      <c r="M1045" s="118"/>
    </row>
    <row r="1046" spans="1:13" ht="15.05" customHeight="1">
      <c r="A1046" s="50">
        <v>1040</v>
      </c>
      <c r="B1046" s="16"/>
      <c r="C1046" s="25" t="str">
        <f t="shared" si="18"/>
        <v/>
      </c>
      <c r="D1046" s="48">
        <v>1906</v>
      </c>
      <c r="E1046" s="17"/>
      <c r="F1046" s="17"/>
      <c r="G1046" s="17"/>
      <c r="H1046" s="18"/>
      <c r="I1046" s="117"/>
      <c r="J1046" s="118"/>
      <c r="K1046" s="118"/>
      <c r="L1046" s="118"/>
      <c r="M1046" s="118"/>
    </row>
    <row r="1047" spans="1:13" ht="15.05" customHeight="1">
      <c r="A1047" s="50">
        <v>1041</v>
      </c>
      <c r="B1047" s="16"/>
      <c r="C1047" s="25" t="str">
        <f t="shared" si="18"/>
        <v/>
      </c>
      <c r="D1047" s="48">
        <v>1906</v>
      </c>
      <c r="E1047" s="17"/>
      <c r="F1047" s="17"/>
      <c r="G1047" s="17"/>
      <c r="H1047" s="18"/>
      <c r="I1047" s="117"/>
      <c r="J1047" s="118"/>
      <c r="K1047" s="118"/>
      <c r="L1047" s="118"/>
      <c r="M1047" s="118"/>
    </row>
    <row r="1048" spans="1:13" ht="15.05" customHeight="1">
      <c r="A1048" s="50">
        <v>1042</v>
      </c>
      <c r="B1048" s="16"/>
      <c r="C1048" s="25" t="str">
        <f t="shared" si="18"/>
        <v/>
      </c>
      <c r="D1048" s="48">
        <v>1906</v>
      </c>
      <c r="E1048" s="17"/>
      <c r="F1048" s="17"/>
      <c r="G1048" s="17"/>
      <c r="H1048" s="18"/>
      <c r="I1048" s="117"/>
      <c r="J1048" s="118"/>
      <c r="K1048" s="118"/>
      <c r="L1048" s="118"/>
      <c r="M1048" s="118"/>
    </row>
    <row r="1049" spans="1:13" ht="15.05" customHeight="1">
      <c r="A1049" s="50">
        <v>1043</v>
      </c>
      <c r="B1049" s="16"/>
      <c r="C1049" s="25" t="str">
        <f t="shared" si="18"/>
        <v/>
      </c>
      <c r="D1049" s="48">
        <v>1906</v>
      </c>
      <c r="E1049" s="17"/>
      <c r="F1049" s="17"/>
      <c r="G1049" s="17"/>
      <c r="H1049" s="18"/>
      <c r="I1049" s="117"/>
      <c r="J1049" s="118"/>
      <c r="K1049" s="118"/>
      <c r="L1049" s="118"/>
      <c r="M1049" s="118"/>
    </row>
    <row r="1050" spans="1:13" ht="15.05" customHeight="1">
      <c r="A1050" s="50">
        <v>1044</v>
      </c>
      <c r="B1050" s="16"/>
      <c r="C1050" s="25" t="str">
        <f t="shared" si="18"/>
        <v/>
      </c>
      <c r="D1050" s="48">
        <v>1906</v>
      </c>
      <c r="E1050" s="17"/>
      <c r="F1050" s="17"/>
      <c r="G1050" s="17"/>
      <c r="H1050" s="18"/>
      <c r="I1050" s="117"/>
      <c r="J1050" s="118"/>
      <c r="K1050" s="118"/>
      <c r="L1050" s="118"/>
      <c r="M1050" s="118"/>
    </row>
    <row r="1051" spans="1:13" ht="15.05" customHeight="1">
      <c r="A1051" s="50">
        <v>1045</v>
      </c>
      <c r="B1051" s="16"/>
      <c r="C1051" s="25" t="str">
        <f t="shared" si="18"/>
        <v/>
      </c>
      <c r="D1051" s="48">
        <v>1906</v>
      </c>
      <c r="E1051" s="17"/>
      <c r="F1051" s="17"/>
      <c r="G1051" s="17"/>
      <c r="H1051" s="18"/>
      <c r="I1051" s="117"/>
      <c r="J1051" s="118"/>
      <c r="K1051" s="118"/>
      <c r="L1051" s="118"/>
      <c r="M1051" s="118"/>
    </row>
    <row r="1052" spans="1:13" ht="15.05" customHeight="1">
      <c r="A1052" s="50">
        <v>1046</v>
      </c>
      <c r="B1052" s="16"/>
      <c r="C1052" s="25" t="str">
        <f t="shared" si="18"/>
        <v/>
      </c>
      <c r="D1052" s="48">
        <v>1906</v>
      </c>
      <c r="E1052" s="17"/>
      <c r="F1052" s="17"/>
      <c r="G1052" s="17"/>
      <c r="H1052" s="18"/>
      <c r="I1052" s="117"/>
      <c r="J1052" s="118"/>
      <c r="K1052" s="118"/>
      <c r="L1052" s="118"/>
      <c r="M1052" s="118"/>
    </row>
    <row r="1053" spans="1:13" ht="15.05" customHeight="1">
      <c r="A1053" s="50">
        <v>1047</v>
      </c>
      <c r="B1053" s="16"/>
      <c r="C1053" s="25" t="str">
        <f t="shared" si="18"/>
        <v/>
      </c>
      <c r="D1053" s="48">
        <v>1906</v>
      </c>
      <c r="E1053" s="17"/>
      <c r="F1053" s="17"/>
      <c r="G1053" s="17"/>
      <c r="H1053" s="18"/>
      <c r="I1053" s="117"/>
      <c r="J1053" s="118"/>
      <c r="K1053" s="118"/>
      <c r="L1053" s="118"/>
      <c r="M1053" s="118"/>
    </row>
    <row r="1054" spans="1:13" ht="15.05" customHeight="1">
      <c r="A1054" s="50">
        <v>1048</v>
      </c>
      <c r="B1054" s="16"/>
      <c r="C1054" s="25" t="str">
        <f t="shared" si="18"/>
        <v/>
      </c>
      <c r="D1054" s="48">
        <v>1906</v>
      </c>
      <c r="E1054" s="17"/>
      <c r="F1054" s="17"/>
      <c r="G1054" s="17"/>
      <c r="H1054" s="18"/>
      <c r="I1054" s="117"/>
      <c r="J1054" s="118"/>
      <c r="K1054" s="118"/>
      <c r="L1054" s="118"/>
      <c r="M1054" s="118"/>
    </row>
    <row r="1055" spans="1:13" ht="15.05" customHeight="1">
      <c r="A1055" s="50">
        <v>1049</v>
      </c>
      <c r="B1055" s="16"/>
      <c r="C1055" s="25" t="str">
        <f t="shared" si="18"/>
        <v/>
      </c>
      <c r="D1055" s="48">
        <v>1906</v>
      </c>
      <c r="E1055" s="17"/>
      <c r="F1055" s="17"/>
      <c r="G1055" s="17"/>
      <c r="H1055" s="18"/>
      <c r="I1055" s="117"/>
      <c r="J1055" s="118"/>
      <c r="K1055" s="118"/>
      <c r="L1055" s="118"/>
      <c r="M1055" s="118"/>
    </row>
    <row r="1056" spans="1:13" ht="15.05" customHeight="1">
      <c r="A1056" s="50">
        <v>1050</v>
      </c>
      <c r="B1056" s="16"/>
      <c r="C1056" s="25" t="str">
        <f t="shared" si="18"/>
        <v/>
      </c>
      <c r="D1056" s="48">
        <v>1906</v>
      </c>
      <c r="E1056" s="17"/>
      <c r="F1056" s="17"/>
      <c r="G1056" s="17"/>
      <c r="H1056" s="18"/>
      <c r="I1056" s="117"/>
      <c r="J1056" s="118"/>
      <c r="K1056" s="118"/>
      <c r="L1056" s="118"/>
      <c r="M1056" s="118"/>
    </row>
    <row r="1057" spans="1:13" ht="15.05" customHeight="1">
      <c r="A1057" s="50">
        <v>1051</v>
      </c>
      <c r="B1057" s="16"/>
      <c r="C1057" s="25" t="str">
        <f t="shared" si="18"/>
        <v/>
      </c>
      <c r="D1057" s="48">
        <v>1906</v>
      </c>
      <c r="E1057" s="17"/>
      <c r="F1057" s="17"/>
      <c r="G1057" s="17"/>
      <c r="H1057" s="18"/>
      <c r="I1057" s="117"/>
      <c r="J1057" s="118"/>
      <c r="K1057" s="118"/>
      <c r="L1057" s="118"/>
      <c r="M1057" s="118"/>
    </row>
    <row r="1058" spans="1:13" ht="15.05" customHeight="1">
      <c r="A1058" s="50">
        <v>1052</v>
      </c>
      <c r="B1058" s="16"/>
      <c r="C1058" s="25" t="str">
        <f t="shared" si="18"/>
        <v/>
      </c>
      <c r="D1058" s="48">
        <v>1906</v>
      </c>
      <c r="E1058" s="17"/>
      <c r="F1058" s="17"/>
      <c r="G1058" s="17"/>
      <c r="H1058" s="18"/>
      <c r="I1058" s="117"/>
      <c r="J1058" s="118"/>
      <c r="K1058" s="118"/>
      <c r="L1058" s="118"/>
      <c r="M1058" s="118"/>
    </row>
    <row r="1059" spans="1:13" ht="15.05" customHeight="1">
      <c r="A1059" s="50">
        <v>1053</v>
      </c>
      <c r="B1059" s="16"/>
      <c r="C1059" s="25" t="str">
        <f t="shared" si="18"/>
        <v/>
      </c>
      <c r="D1059" s="48">
        <v>1906</v>
      </c>
      <c r="E1059" s="17"/>
      <c r="F1059" s="17"/>
      <c r="G1059" s="17"/>
      <c r="H1059" s="18"/>
      <c r="I1059" s="117"/>
      <c r="J1059" s="118"/>
      <c r="K1059" s="118"/>
      <c r="L1059" s="118"/>
      <c r="M1059" s="118"/>
    </row>
    <row r="1060" spans="1:13" ht="15.05" customHeight="1">
      <c r="A1060" s="50">
        <v>1054</v>
      </c>
      <c r="B1060" s="16"/>
      <c r="C1060" s="25" t="str">
        <f t="shared" si="18"/>
        <v/>
      </c>
      <c r="D1060" s="48">
        <v>1906</v>
      </c>
      <c r="E1060" s="17"/>
      <c r="F1060" s="17"/>
      <c r="G1060" s="17"/>
      <c r="H1060" s="18"/>
      <c r="I1060" s="117"/>
      <c r="J1060" s="118"/>
      <c r="K1060" s="118"/>
      <c r="L1060" s="118"/>
      <c r="M1060" s="118"/>
    </row>
    <row r="1061" spans="1:13" ht="15.05" customHeight="1">
      <c r="A1061" s="50">
        <v>1055</v>
      </c>
      <c r="B1061" s="16"/>
      <c r="C1061" s="25" t="str">
        <f t="shared" si="18"/>
        <v/>
      </c>
      <c r="D1061" s="48">
        <v>1906</v>
      </c>
      <c r="E1061" s="17"/>
      <c r="F1061" s="17"/>
      <c r="G1061" s="17"/>
      <c r="H1061" s="18"/>
      <c r="I1061" s="117"/>
      <c r="J1061" s="118"/>
      <c r="K1061" s="118"/>
      <c r="L1061" s="118"/>
      <c r="M1061" s="118"/>
    </row>
    <row r="1062" spans="1:13" ht="15.05" customHeight="1">
      <c r="A1062" s="50">
        <v>1056</v>
      </c>
      <c r="B1062" s="16"/>
      <c r="C1062" s="25" t="str">
        <f t="shared" si="18"/>
        <v/>
      </c>
      <c r="D1062" s="48">
        <v>1906</v>
      </c>
      <c r="E1062" s="17"/>
      <c r="F1062" s="17"/>
      <c r="G1062" s="17"/>
      <c r="H1062" s="18"/>
      <c r="I1062" s="117"/>
      <c r="J1062" s="118"/>
      <c r="K1062" s="118"/>
      <c r="L1062" s="118"/>
      <c r="M1062" s="118"/>
    </row>
    <row r="1063" spans="1:13" ht="15.05" customHeight="1">
      <c r="A1063" s="50">
        <v>1057</v>
      </c>
      <c r="B1063" s="16"/>
      <c r="C1063" s="25" t="str">
        <f t="shared" si="18"/>
        <v/>
      </c>
      <c r="D1063" s="48">
        <v>1906</v>
      </c>
      <c r="E1063" s="17"/>
      <c r="F1063" s="17"/>
      <c r="G1063" s="17"/>
      <c r="H1063" s="18"/>
      <c r="I1063" s="117"/>
      <c r="J1063" s="118"/>
      <c r="K1063" s="118"/>
      <c r="L1063" s="118"/>
      <c r="M1063" s="118"/>
    </row>
    <row r="1064" spans="1:13" ht="15.05" customHeight="1">
      <c r="A1064" s="50">
        <v>1058</v>
      </c>
      <c r="B1064" s="16"/>
      <c r="C1064" s="25" t="str">
        <f t="shared" si="18"/>
        <v/>
      </c>
      <c r="D1064" s="48">
        <v>1906</v>
      </c>
      <c r="E1064" s="17"/>
      <c r="F1064" s="17"/>
      <c r="G1064" s="17"/>
      <c r="H1064" s="18"/>
      <c r="I1064" s="117"/>
      <c r="J1064" s="118"/>
      <c r="K1064" s="118"/>
      <c r="L1064" s="118"/>
      <c r="M1064" s="118"/>
    </row>
    <row r="1065" spans="1:13" ht="15.05" customHeight="1">
      <c r="A1065" s="50">
        <v>1059</v>
      </c>
      <c r="B1065" s="16"/>
      <c r="C1065" s="25" t="str">
        <f t="shared" si="18"/>
        <v/>
      </c>
      <c r="D1065" s="48">
        <v>1906</v>
      </c>
      <c r="E1065" s="17"/>
      <c r="F1065" s="17"/>
      <c r="G1065" s="17"/>
      <c r="H1065" s="18"/>
      <c r="I1065" s="117"/>
      <c r="J1065" s="118"/>
      <c r="K1065" s="118"/>
      <c r="L1065" s="118"/>
      <c r="M1065" s="118"/>
    </row>
    <row r="1066" spans="1:13" ht="15.05" customHeight="1">
      <c r="A1066" s="50">
        <v>1060</v>
      </c>
      <c r="B1066" s="16"/>
      <c r="C1066" s="25" t="str">
        <f t="shared" si="18"/>
        <v/>
      </c>
      <c r="D1066" s="48">
        <v>1906</v>
      </c>
      <c r="E1066" s="17"/>
      <c r="F1066" s="17"/>
      <c r="G1066" s="17"/>
      <c r="H1066" s="18"/>
      <c r="I1066" s="117"/>
      <c r="J1066" s="118"/>
      <c r="K1066" s="118"/>
      <c r="L1066" s="118"/>
      <c r="M1066" s="118"/>
    </row>
    <row r="1067" spans="1:13" ht="15.05" customHeight="1">
      <c r="A1067" s="50">
        <v>1061</v>
      </c>
      <c r="B1067" s="16"/>
      <c r="C1067" s="25" t="str">
        <f t="shared" si="18"/>
        <v/>
      </c>
      <c r="D1067" s="48">
        <v>1906</v>
      </c>
      <c r="E1067" s="17"/>
      <c r="F1067" s="17"/>
      <c r="G1067" s="17"/>
      <c r="H1067" s="18"/>
      <c r="I1067" s="117"/>
      <c r="J1067" s="118"/>
      <c r="K1067" s="118"/>
      <c r="L1067" s="118"/>
      <c r="M1067" s="118"/>
    </row>
    <row r="1068" spans="1:13" ht="15.05" customHeight="1">
      <c r="A1068" s="50">
        <v>1062</v>
      </c>
      <c r="B1068" s="16"/>
      <c r="C1068" s="25" t="str">
        <f t="shared" si="18"/>
        <v/>
      </c>
      <c r="D1068" s="48">
        <v>1906</v>
      </c>
      <c r="E1068" s="17"/>
      <c r="F1068" s="17"/>
      <c r="G1068" s="17"/>
      <c r="H1068" s="18"/>
      <c r="I1068" s="117"/>
      <c r="J1068" s="118"/>
      <c r="K1068" s="118"/>
      <c r="L1068" s="118"/>
      <c r="M1068" s="118"/>
    </row>
    <row r="1069" spans="1:13" ht="15.05" customHeight="1">
      <c r="A1069" s="50">
        <v>1063</v>
      </c>
      <c r="B1069" s="16"/>
      <c r="C1069" s="25" t="str">
        <f t="shared" si="18"/>
        <v/>
      </c>
      <c r="D1069" s="48">
        <v>1906</v>
      </c>
      <c r="E1069" s="17"/>
      <c r="F1069" s="17"/>
      <c r="G1069" s="17"/>
      <c r="H1069" s="18"/>
      <c r="I1069" s="117"/>
      <c r="J1069" s="118"/>
      <c r="K1069" s="118"/>
      <c r="L1069" s="118"/>
      <c r="M1069" s="118"/>
    </row>
    <row r="1070" spans="1:13" ht="15.05" customHeight="1">
      <c r="A1070" s="50">
        <v>1064</v>
      </c>
      <c r="B1070" s="16"/>
      <c r="C1070" s="25" t="str">
        <f t="shared" si="18"/>
        <v/>
      </c>
      <c r="D1070" s="48">
        <v>1906</v>
      </c>
      <c r="E1070" s="17"/>
      <c r="F1070" s="17"/>
      <c r="G1070" s="17"/>
      <c r="H1070" s="18"/>
      <c r="I1070" s="117"/>
      <c r="J1070" s="118"/>
      <c r="K1070" s="118"/>
      <c r="L1070" s="118"/>
      <c r="M1070" s="118"/>
    </row>
    <row r="1071" spans="1:13" ht="15.05" customHeight="1">
      <c r="A1071" s="50">
        <v>1065</v>
      </c>
      <c r="B1071" s="16"/>
      <c r="C1071" s="25" t="str">
        <f t="shared" si="18"/>
        <v/>
      </c>
      <c r="D1071" s="48">
        <v>1906</v>
      </c>
      <c r="E1071" s="17"/>
      <c r="F1071" s="17"/>
      <c r="G1071" s="17"/>
      <c r="H1071" s="18"/>
      <c r="I1071" s="117"/>
      <c r="J1071" s="118"/>
      <c r="K1071" s="118"/>
      <c r="L1071" s="118"/>
      <c r="M1071" s="118"/>
    </row>
    <row r="1072" spans="1:13" ht="15.05" customHeight="1">
      <c r="A1072" s="50">
        <v>1066</v>
      </c>
      <c r="B1072" s="16"/>
      <c r="C1072" s="25" t="str">
        <f t="shared" si="18"/>
        <v/>
      </c>
      <c r="D1072" s="48">
        <v>1906</v>
      </c>
      <c r="E1072" s="17"/>
      <c r="F1072" s="17"/>
      <c r="G1072" s="17"/>
      <c r="H1072" s="18"/>
      <c r="I1072" s="117"/>
      <c r="J1072" s="118"/>
      <c r="K1072" s="118"/>
      <c r="L1072" s="118"/>
      <c r="M1072" s="118"/>
    </row>
    <row r="1073" spans="1:13" ht="15.05" customHeight="1">
      <c r="A1073" s="50">
        <v>1067</v>
      </c>
      <c r="B1073" s="16"/>
      <c r="C1073" s="25" t="str">
        <f t="shared" si="18"/>
        <v/>
      </c>
      <c r="D1073" s="48">
        <v>1906</v>
      </c>
      <c r="E1073" s="17"/>
      <c r="F1073" s="17"/>
      <c r="G1073" s="17"/>
      <c r="H1073" s="18"/>
      <c r="I1073" s="117"/>
      <c r="J1073" s="118"/>
      <c r="K1073" s="118"/>
      <c r="L1073" s="118"/>
      <c r="M1073" s="118"/>
    </row>
    <row r="1074" spans="1:13" ht="15.05" customHeight="1">
      <c r="A1074" s="50">
        <v>1068</v>
      </c>
      <c r="B1074" s="16"/>
      <c r="C1074" s="25" t="str">
        <f t="shared" si="18"/>
        <v/>
      </c>
      <c r="D1074" s="48">
        <v>1906</v>
      </c>
      <c r="E1074" s="17"/>
      <c r="F1074" s="17"/>
      <c r="G1074" s="17"/>
      <c r="H1074" s="18"/>
      <c r="I1074" s="117"/>
      <c r="J1074" s="118"/>
      <c r="K1074" s="118"/>
      <c r="L1074" s="118"/>
      <c r="M1074" s="118"/>
    </row>
    <row r="1075" spans="1:13" ht="15.05" customHeight="1">
      <c r="A1075" s="50">
        <v>1069</v>
      </c>
      <c r="B1075" s="16"/>
      <c r="C1075" s="25" t="str">
        <f t="shared" si="18"/>
        <v/>
      </c>
      <c r="D1075" s="48">
        <v>1906</v>
      </c>
      <c r="E1075" s="17"/>
      <c r="F1075" s="17"/>
      <c r="G1075" s="17"/>
      <c r="H1075" s="18"/>
      <c r="I1075" s="117"/>
      <c r="J1075" s="118"/>
      <c r="K1075" s="118"/>
      <c r="L1075" s="118"/>
      <c r="M1075" s="118"/>
    </row>
    <row r="1076" spans="1:13" ht="15.05" customHeight="1">
      <c r="A1076" s="50">
        <v>1070</v>
      </c>
      <c r="B1076" s="16"/>
      <c r="C1076" s="25" t="str">
        <f t="shared" si="18"/>
        <v/>
      </c>
      <c r="D1076" s="48">
        <v>1906</v>
      </c>
      <c r="E1076" s="17"/>
      <c r="F1076" s="17"/>
      <c r="G1076" s="17"/>
      <c r="H1076" s="18"/>
      <c r="I1076" s="117"/>
      <c r="J1076" s="118"/>
      <c r="K1076" s="118"/>
      <c r="L1076" s="118"/>
      <c r="M1076" s="118"/>
    </row>
    <row r="1077" spans="1:13" ht="15.05" customHeight="1">
      <c r="A1077" s="50">
        <v>1071</v>
      </c>
      <c r="B1077" s="16"/>
      <c r="C1077" s="25" t="str">
        <f t="shared" si="18"/>
        <v/>
      </c>
      <c r="D1077" s="48">
        <v>1906</v>
      </c>
      <c r="E1077" s="17"/>
      <c r="F1077" s="17"/>
      <c r="G1077" s="17"/>
      <c r="H1077" s="18"/>
      <c r="I1077" s="117"/>
      <c r="J1077" s="118"/>
      <c r="K1077" s="118"/>
      <c r="L1077" s="118"/>
      <c r="M1077" s="118"/>
    </row>
    <row r="1078" spans="1:13" ht="15.05" customHeight="1">
      <c r="A1078" s="50">
        <v>1072</v>
      </c>
      <c r="B1078" s="16"/>
      <c r="C1078" s="25" t="str">
        <f t="shared" si="18"/>
        <v/>
      </c>
      <c r="D1078" s="48">
        <v>1906</v>
      </c>
      <c r="E1078" s="17"/>
      <c r="F1078" s="17"/>
      <c r="G1078" s="17"/>
      <c r="H1078" s="18"/>
      <c r="I1078" s="117"/>
      <c r="J1078" s="118"/>
      <c r="K1078" s="118"/>
      <c r="L1078" s="118"/>
      <c r="M1078" s="118"/>
    </row>
    <row r="1079" spans="1:13" ht="15.05" customHeight="1">
      <c r="A1079" s="50">
        <v>1073</v>
      </c>
      <c r="B1079" s="16"/>
      <c r="C1079" s="25" t="str">
        <f t="shared" si="18"/>
        <v/>
      </c>
      <c r="D1079" s="48">
        <v>1906</v>
      </c>
      <c r="E1079" s="17"/>
      <c r="F1079" s="17"/>
      <c r="G1079" s="17"/>
      <c r="H1079" s="18"/>
      <c r="I1079" s="117"/>
      <c r="J1079" s="118"/>
      <c r="K1079" s="118"/>
      <c r="L1079" s="118"/>
      <c r="M1079" s="118"/>
    </row>
    <row r="1080" spans="1:13" ht="15.05" customHeight="1">
      <c r="A1080" s="50">
        <v>1074</v>
      </c>
      <c r="B1080" s="16"/>
      <c r="C1080" s="25" t="str">
        <f t="shared" si="18"/>
        <v/>
      </c>
      <c r="D1080" s="48">
        <v>1906</v>
      </c>
      <c r="E1080" s="17"/>
      <c r="F1080" s="17"/>
      <c r="G1080" s="17"/>
      <c r="H1080" s="18"/>
      <c r="I1080" s="117"/>
      <c r="J1080" s="118"/>
      <c r="K1080" s="118"/>
      <c r="L1080" s="118"/>
      <c r="M1080" s="118"/>
    </row>
    <row r="1081" spans="1:13" ht="15.05" customHeight="1">
      <c r="A1081" s="50">
        <v>1075</v>
      </c>
      <c r="B1081" s="16"/>
      <c r="C1081" s="25" t="str">
        <f t="shared" si="18"/>
        <v/>
      </c>
      <c r="D1081" s="48">
        <v>1906</v>
      </c>
      <c r="E1081" s="17"/>
      <c r="F1081" s="17"/>
      <c r="G1081" s="17"/>
      <c r="H1081" s="18"/>
      <c r="I1081" s="117"/>
      <c r="J1081" s="118"/>
      <c r="K1081" s="118"/>
      <c r="L1081" s="118"/>
      <c r="M1081" s="118"/>
    </row>
    <row r="1082" spans="1:13" ht="15.05" customHeight="1">
      <c r="A1082" s="50">
        <v>1076</v>
      </c>
      <c r="B1082" s="16"/>
      <c r="C1082" s="25" t="str">
        <f t="shared" si="18"/>
        <v/>
      </c>
      <c r="D1082" s="48">
        <v>1906</v>
      </c>
      <c r="E1082" s="17"/>
      <c r="F1082" s="17"/>
      <c r="G1082" s="17"/>
      <c r="H1082" s="18"/>
      <c r="I1082" s="117"/>
      <c r="J1082" s="118"/>
      <c r="K1082" s="118"/>
      <c r="L1082" s="118"/>
      <c r="M1082" s="118"/>
    </row>
    <row r="1083" spans="1:13" ht="15.05" customHeight="1">
      <c r="A1083" s="50">
        <v>1077</v>
      </c>
      <c r="B1083" s="16"/>
      <c r="C1083" s="25" t="str">
        <f t="shared" si="18"/>
        <v/>
      </c>
      <c r="D1083" s="48">
        <v>1906</v>
      </c>
      <c r="E1083" s="17"/>
      <c r="F1083" s="17"/>
      <c r="G1083" s="17"/>
      <c r="H1083" s="18"/>
      <c r="I1083" s="117"/>
      <c r="J1083" s="118"/>
      <c r="K1083" s="118"/>
      <c r="L1083" s="118"/>
      <c r="M1083" s="118"/>
    </row>
    <row r="1084" spans="1:13" ht="15.05" customHeight="1">
      <c r="A1084" s="50">
        <v>1078</v>
      </c>
      <c r="B1084" s="16"/>
      <c r="C1084" s="25" t="str">
        <f t="shared" si="18"/>
        <v/>
      </c>
      <c r="D1084" s="48">
        <v>1906</v>
      </c>
      <c r="E1084" s="17"/>
      <c r="F1084" s="17"/>
      <c r="G1084" s="17"/>
      <c r="H1084" s="18"/>
      <c r="I1084" s="117"/>
      <c r="J1084" s="118"/>
      <c r="K1084" s="118"/>
      <c r="L1084" s="118"/>
      <c r="M1084" s="118"/>
    </row>
    <row r="1085" spans="1:13" ht="15.05" customHeight="1">
      <c r="A1085" s="50">
        <v>1079</v>
      </c>
      <c r="B1085" s="16"/>
      <c r="C1085" s="25" t="str">
        <f t="shared" si="18"/>
        <v/>
      </c>
      <c r="D1085" s="48">
        <v>1906</v>
      </c>
      <c r="E1085" s="17"/>
      <c r="F1085" s="17"/>
      <c r="G1085" s="17"/>
      <c r="H1085" s="18"/>
      <c r="I1085" s="117"/>
      <c r="J1085" s="118"/>
      <c r="K1085" s="118"/>
      <c r="L1085" s="118"/>
      <c r="M1085" s="118"/>
    </row>
    <row r="1086" spans="1:13" ht="15.05" customHeight="1">
      <c r="A1086" s="50">
        <v>1080</v>
      </c>
      <c r="B1086" s="16"/>
      <c r="C1086" s="25" t="str">
        <f t="shared" si="18"/>
        <v/>
      </c>
      <c r="D1086" s="48">
        <v>1906</v>
      </c>
      <c r="E1086" s="17"/>
      <c r="F1086" s="17"/>
      <c r="G1086" s="17"/>
      <c r="H1086" s="18"/>
      <c r="I1086" s="117"/>
      <c r="J1086" s="118"/>
      <c r="K1086" s="118"/>
      <c r="L1086" s="118"/>
      <c r="M1086" s="118"/>
    </row>
    <row r="1087" spans="1:13" ht="15.05" customHeight="1">
      <c r="A1087" s="50">
        <v>1081</v>
      </c>
      <c r="B1087" s="16"/>
      <c r="C1087" s="25" t="str">
        <f t="shared" si="18"/>
        <v/>
      </c>
      <c r="D1087" s="48">
        <v>1906</v>
      </c>
      <c r="E1087" s="17"/>
      <c r="F1087" s="17"/>
      <c r="G1087" s="17"/>
      <c r="H1087" s="18"/>
      <c r="I1087" s="117"/>
      <c r="J1087" s="118"/>
      <c r="K1087" s="118"/>
      <c r="L1087" s="118"/>
      <c r="M1087" s="118"/>
    </row>
    <row r="1088" spans="1:13" ht="15.05" customHeight="1">
      <c r="A1088" s="50">
        <v>1082</v>
      </c>
      <c r="B1088" s="16"/>
      <c r="C1088" s="25" t="str">
        <f t="shared" si="18"/>
        <v/>
      </c>
      <c r="D1088" s="48">
        <v>1906</v>
      </c>
      <c r="E1088" s="17"/>
      <c r="F1088" s="17"/>
      <c r="G1088" s="17"/>
      <c r="H1088" s="18"/>
      <c r="I1088" s="117"/>
      <c r="J1088" s="118"/>
      <c r="K1088" s="118"/>
      <c r="L1088" s="118"/>
      <c r="M1088" s="118"/>
    </row>
    <row r="1089" spans="1:13" ht="15.05" customHeight="1">
      <c r="A1089" s="50">
        <v>1083</v>
      </c>
      <c r="B1089" s="16"/>
      <c r="C1089" s="25" t="str">
        <f t="shared" si="18"/>
        <v/>
      </c>
      <c r="D1089" s="48">
        <v>1906</v>
      </c>
      <c r="E1089" s="17"/>
      <c r="F1089" s="17"/>
      <c r="G1089" s="17"/>
      <c r="H1089" s="18"/>
      <c r="I1089" s="117"/>
      <c r="J1089" s="118"/>
      <c r="K1089" s="118"/>
      <c r="L1089" s="118"/>
      <c r="M1089" s="118"/>
    </row>
    <row r="1090" spans="1:13" ht="15.05" customHeight="1">
      <c r="A1090" s="50">
        <v>1084</v>
      </c>
      <c r="B1090" s="16"/>
      <c r="C1090" s="25" t="str">
        <f t="shared" si="18"/>
        <v/>
      </c>
      <c r="D1090" s="48">
        <v>1906</v>
      </c>
      <c r="E1090" s="17"/>
      <c r="F1090" s="17"/>
      <c r="G1090" s="17"/>
      <c r="H1090" s="18"/>
      <c r="I1090" s="117"/>
      <c r="J1090" s="118"/>
      <c r="K1090" s="118"/>
      <c r="L1090" s="118"/>
      <c r="M1090" s="118"/>
    </row>
    <row r="1091" spans="1:13" ht="15.05" customHeight="1">
      <c r="A1091" s="50">
        <v>1085</v>
      </c>
      <c r="B1091" s="16"/>
      <c r="C1091" s="25" t="str">
        <f t="shared" si="18"/>
        <v/>
      </c>
      <c r="D1091" s="48">
        <v>1906</v>
      </c>
      <c r="E1091" s="17"/>
      <c r="F1091" s="17"/>
      <c r="G1091" s="17"/>
      <c r="H1091" s="18"/>
      <c r="I1091" s="117"/>
      <c r="J1091" s="118"/>
      <c r="K1091" s="118"/>
      <c r="L1091" s="118"/>
      <c r="M1091" s="118"/>
    </row>
    <row r="1092" spans="1:13" ht="15.05" customHeight="1">
      <c r="A1092" s="50">
        <v>1086</v>
      </c>
      <c r="B1092" s="16"/>
      <c r="C1092" s="25" t="str">
        <f t="shared" si="18"/>
        <v/>
      </c>
      <c r="D1092" s="48">
        <v>1906</v>
      </c>
      <c r="E1092" s="17"/>
      <c r="F1092" s="17"/>
      <c r="G1092" s="17"/>
      <c r="H1092" s="18"/>
      <c r="I1092" s="117"/>
      <c r="J1092" s="118"/>
      <c r="K1092" s="118"/>
      <c r="L1092" s="118"/>
      <c r="M1092" s="118"/>
    </row>
    <row r="1093" spans="1:13" ht="15.05" customHeight="1">
      <c r="A1093" s="50">
        <v>1087</v>
      </c>
      <c r="B1093" s="16"/>
      <c r="C1093" s="25" t="str">
        <f t="shared" si="18"/>
        <v/>
      </c>
      <c r="D1093" s="48">
        <v>1906</v>
      </c>
      <c r="E1093" s="17"/>
      <c r="F1093" s="17"/>
      <c r="G1093" s="17"/>
      <c r="H1093" s="18"/>
      <c r="I1093" s="117"/>
      <c r="J1093" s="118"/>
      <c r="K1093" s="118"/>
      <c r="L1093" s="118"/>
      <c r="M1093" s="118"/>
    </row>
    <row r="1094" spans="1:13" ht="15.05" customHeight="1">
      <c r="A1094" s="50">
        <v>1088</v>
      </c>
      <c r="B1094" s="16"/>
      <c r="C1094" s="25" t="str">
        <f t="shared" si="18"/>
        <v/>
      </c>
      <c r="D1094" s="48">
        <v>1906</v>
      </c>
      <c r="E1094" s="17"/>
      <c r="F1094" s="17"/>
      <c r="G1094" s="17"/>
      <c r="H1094" s="18"/>
      <c r="I1094" s="117"/>
      <c r="J1094" s="118"/>
      <c r="K1094" s="118"/>
      <c r="L1094" s="118"/>
      <c r="M1094" s="118"/>
    </row>
    <row r="1095" spans="1:13" ht="15.05" customHeight="1">
      <c r="A1095" s="50">
        <v>1089</v>
      </c>
      <c r="B1095" s="16"/>
      <c r="C1095" s="25" t="str">
        <f t="shared" ref="C1095:C1158" si="19">IF($B1095="","",VLOOKUP($B1095,$J$8:$K$113,2,FALSE))</f>
        <v/>
      </c>
      <c r="D1095" s="48">
        <v>1906</v>
      </c>
      <c r="E1095" s="17"/>
      <c r="F1095" s="17"/>
      <c r="G1095" s="17"/>
      <c r="H1095" s="18"/>
      <c r="I1095" s="117"/>
      <c r="J1095" s="118"/>
      <c r="K1095" s="118"/>
      <c r="L1095" s="118"/>
      <c r="M1095" s="118"/>
    </row>
    <row r="1096" spans="1:13" ht="15.05" customHeight="1">
      <c r="A1096" s="50">
        <v>1090</v>
      </c>
      <c r="B1096" s="16"/>
      <c r="C1096" s="25" t="str">
        <f t="shared" si="19"/>
        <v/>
      </c>
      <c r="D1096" s="48">
        <v>1906</v>
      </c>
      <c r="E1096" s="17"/>
      <c r="F1096" s="17"/>
      <c r="G1096" s="17"/>
      <c r="H1096" s="18"/>
      <c r="I1096" s="117"/>
      <c r="J1096" s="118"/>
      <c r="K1096" s="118"/>
      <c r="L1096" s="118"/>
      <c r="M1096" s="118"/>
    </row>
    <row r="1097" spans="1:13" ht="15.05" customHeight="1">
      <c r="A1097" s="50">
        <v>1091</v>
      </c>
      <c r="B1097" s="16"/>
      <c r="C1097" s="25" t="str">
        <f t="shared" si="19"/>
        <v/>
      </c>
      <c r="D1097" s="48">
        <v>1906</v>
      </c>
      <c r="E1097" s="17"/>
      <c r="F1097" s="17"/>
      <c r="G1097" s="17"/>
      <c r="H1097" s="18"/>
      <c r="I1097" s="117"/>
      <c r="J1097" s="118"/>
      <c r="K1097" s="118"/>
      <c r="L1097" s="118"/>
      <c r="M1097" s="118"/>
    </row>
    <row r="1098" spans="1:13" ht="15.05" customHeight="1">
      <c r="A1098" s="50">
        <v>1092</v>
      </c>
      <c r="B1098" s="16"/>
      <c r="C1098" s="25" t="str">
        <f t="shared" si="19"/>
        <v/>
      </c>
      <c r="D1098" s="48">
        <v>1906</v>
      </c>
      <c r="E1098" s="17"/>
      <c r="F1098" s="17"/>
      <c r="G1098" s="17"/>
      <c r="H1098" s="18"/>
      <c r="I1098" s="117"/>
      <c r="J1098" s="118"/>
      <c r="K1098" s="118"/>
      <c r="L1098" s="118"/>
      <c r="M1098" s="118"/>
    </row>
    <row r="1099" spans="1:13" ht="15.05" customHeight="1">
      <c r="A1099" s="50">
        <v>1093</v>
      </c>
      <c r="B1099" s="16"/>
      <c r="C1099" s="25" t="str">
        <f t="shared" si="19"/>
        <v/>
      </c>
      <c r="D1099" s="48">
        <v>1906</v>
      </c>
      <c r="E1099" s="17"/>
      <c r="F1099" s="17"/>
      <c r="G1099" s="17"/>
      <c r="H1099" s="18"/>
      <c r="I1099" s="117"/>
      <c r="J1099" s="118"/>
      <c r="K1099" s="118"/>
      <c r="L1099" s="118"/>
      <c r="M1099" s="118"/>
    </row>
    <row r="1100" spans="1:13" ht="15.05" customHeight="1">
      <c r="A1100" s="50">
        <v>1094</v>
      </c>
      <c r="B1100" s="16"/>
      <c r="C1100" s="25" t="str">
        <f t="shared" si="19"/>
        <v/>
      </c>
      <c r="D1100" s="48">
        <v>1906</v>
      </c>
      <c r="E1100" s="17"/>
      <c r="F1100" s="17"/>
      <c r="G1100" s="17"/>
      <c r="H1100" s="18"/>
      <c r="I1100" s="117"/>
      <c r="J1100" s="118"/>
      <c r="K1100" s="118"/>
      <c r="L1100" s="118"/>
      <c r="M1100" s="118"/>
    </row>
    <row r="1101" spans="1:13" ht="15.05" customHeight="1">
      <c r="A1101" s="50">
        <v>1095</v>
      </c>
      <c r="B1101" s="16"/>
      <c r="C1101" s="25" t="str">
        <f t="shared" si="19"/>
        <v/>
      </c>
      <c r="D1101" s="48">
        <v>1906</v>
      </c>
      <c r="E1101" s="17"/>
      <c r="F1101" s="17"/>
      <c r="G1101" s="17"/>
      <c r="H1101" s="18"/>
      <c r="I1101" s="117"/>
      <c r="J1101" s="118"/>
      <c r="K1101" s="118"/>
      <c r="L1101" s="118"/>
      <c r="M1101" s="118"/>
    </row>
    <row r="1102" spans="1:13" ht="15.05" customHeight="1">
      <c r="A1102" s="50">
        <v>1096</v>
      </c>
      <c r="B1102" s="16"/>
      <c r="C1102" s="25" t="str">
        <f t="shared" si="19"/>
        <v/>
      </c>
      <c r="D1102" s="48">
        <v>1906</v>
      </c>
      <c r="E1102" s="17"/>
      <c r="F1102" s="17"/>
      <c r="G1102" s="17"/>
      <c r="H1102" s="18"/>
      <c r="I1102" s="117"/>
      <c r="J1102" s="118"/>
      <c r="K1102" s="118"/>
      <c r="L1102" s="118"/>
      <c r="M1102" s="118"/>
    </row>
    <row r="1103" spans="1:13" ht="15.05" customHeight="1">
      <c r="A1103" s="50">
        <v>1097</v>
      </c>
      <c r="B1103" s="16"/>
      <c r="C1103" s="25" t="str">
        <f t="shared" si="19"/>
        <v/>
      </c>
      <c r="D1103" s="48">
        <v>1906</v>
      </c>
      <c r="E1103" s="17"/>
      <c r="F1103" s="17"/>
      <c r="G1103" s="17"/>
      <c r="H1103" s="18"/>
      <c r="I1103" s="117"/>
      <c r="J1103" s="118"/>
      <c r="K1103" s="118"/>
      <c r="L1103" s="118"/>
      <c r="M1103" s="118"/>
    </row>
    <row r="1104" spans="1:13" ht="15.05" customHeight="1">
      <c r="A1104" s="50">
        <v>1098</v>
      </c>
      <c r="B1104" s="16"/>
      <c r="C1104" s="25" t="str">
        <f t="shared" si="19"/>
        <v/>
      </c>
      <c r="D1104" s="48">
        <v>1906</v>
      </c>
      <c r="E1104" s="17"/>
      <c r="F1104" s="17"/>
      <c r="G1104" s="17"/>
      <c r="H1104" s="18"/>
      <c r="I1104" s="117"/>
      <c r="J1104" s="118"/>
      <c r="K1104" s="118"/>
      <c r="L1104" s="118"/>
      <c r="M1104" s="118"/>
    </row>
    <row r="1105" spans="1:13" ht="15.05" customHeight="1">
      <c r="A1105" s="50">
        <v>1099</v>
      </c>
      <c r="B1105" s="16"/>
      <c r="C1105" s="25" t="str">
        <f t="shared" si="19"/>
        <v/>
      </c>
      <c r="D1105" s="48">
        <v>1906</v>
      </c>
      <c r="E1105" s="17"/>
      <c r="F1105" s="17"/>
      <c r="G1105" s="17"/>
      <c r="H1105" s="18"/>
      <c r="I1105" s="117"/>
      <c r="J1105" s="118"/>
      <c r="K1105" s="118"/>
      <c r="L1105" s="118"/>
      <c r="M1105" s="118"/>
    </row>
    <row r="1106" spans="1:13" ht="15.05" customHeight="1">
      <c r="A1106" s="50">
        <v>1100</v>
      </c>
      <c r="B1106" s="16"/>
      <c r="C1106" s="25" t="str">
        <f t="shared" si="19"/>
        <v/>
      </c>
      <c r="D1106" s="48">
        <v>1906</v>
      </c>
      <c r="E1106" s="17"/>
      <c r="F1106" s="17"/>
      <c r="G1106" s="17"/>
      <c r="H1106" s="18"/>
      <c r="I1106" s="117"/>
      <c r="J1106" s="118"/>
      <c r="K1106" s="118"/>
      <c r="L1106" s="118"/>
      <c r="M1106" s="118"/>
    </row>
    <row r="1107" spans="1:13" ht="15.05" customHeight="1">
      <c r="A1107" s="50">
        <v>1101</v>
      </c>
      <c r="B1107" s="16"/>
      <c r="C1107" s="25" t="str">
        <f t="shared" si="19"/>
        <v/>
      </c>
      <c r="D1107" s="48">
        <v>1906</v>
      </c>
      <c r="E1107" s="17"/>
      <c r="F1107" s="17"/>
      <c r="G1107" s="17"/>
      <c r="H1107" s="18"/>
      <c r="I1107" s="117"/>
      <c r="J1107" s="118"/>
      <c r="K1107" s="118"/>
      <c r="L1107" s="118"/>
      <c r="M1107" s="118"/>
    </row>
    <row r="1108" spans="1:13" ht="15.05" customHeight="1">
      <c r="A1108" s="50">
        <v>1102</v>
      </c>
      <c r="B1108" s="16"/>
      <c r="C1108" s="25" t="str">
        <f t="shared" si="19"/>
        <v/>
      </c>
      <c r="D1108" s="48">
        <v>1906</v>
      </c>
      <c r="E1108" s="17"/>
      <c r="F1108" s="17"/>
      <c r="G1108" s="17"/>
      <c r="H1108" s="18"/>
      <c r="I1108" s="117"/>
      <c r="J1108" s="118"/>
      <c r="K1108" s="118"/>
      <c r="L1108" s="118"/>
      <c r="M1108" s="118"/>
    </row>
    <row r="1109" spans="1:13" ht="15.05" customHeight="1">
      <c r="A1109" s="50">
        <v>1103</v>
      </c>
      <c r="B1109" s="16"/>
      <c r="C1109" s="25" t="str">
        <f t="shared" si="19"/>
        <v/>
      </c>
      <c r="D1109" s="48">
        <v>1906</v>
      </c>
      <c r="E1109" s="17"/>
      <c r="F1109" s="17"/>
      <c r="G1109" s="17"/>
      <c r="H1109" s="18"/>
      <c r="I1109" s="117"/>
      <c r="J1109" s="118"/>
      <c r="K1109" s="118"/>
      <c r="L1109" s="118"/>
      <c r="M1109" s="118"/>
    </row>
    <row r="1110" spans="1:13" ht="15.05" customHeight="1">
      <c r="A1110" s="50">
        <v>1104</v>
      </c>
      <c r="B1110" s="16"/>
      <c r="C1110" s="25" t="str">
        <f t="shared" si="19"/>
        <v/>
      </c>
      <c r="D1110" s="48">
        <v>1906</v>
      </c>
      <c r="E1110" s="17"/>
      <c r="F1110" s="17"/>
      <c r="G1110" s="17"/>
      <c r="H1110" s="18"/>
      <c r="I1110" s="117"/>
      <c r="J1110" s="118"/>
      <c r="K1110" s="118"/>
      <c r="L1110" s="118"/>
      <c r="M1110" s="118"/>
    </row>
    <row r="1111" spans="1:13" ht="15.05" customHeight="1">
      <c r="A1111" s="50">
        <v>1105</v>
      </c>
      <c r="B1111" s="16"/>
      <c r="C1111" s="25" t="str">
        <f t="shared" si="19"/>
        <v/>
      </c>
      <c r="D1111" s="48">
        <v>1906</v>
      </c>
      <c r="E1111" s="17"/>
      <c r="F1111" s="17"/>
      <c r="G1111" s="17"/>
      <c r="H1111" s="18"/>
      <c r="I1111" s="117"/>
      <c r="J1111" s="118"/>
      <c r="K1111" s="118"/>
      <c r="L1111" s="118"/>
      <c r="M1111" s="118"/>
    </row>
    <row r="1112" spans="1:13" ht="15.05" customHeight="1">
      <c r="A1112" s="50">
        <v>1106</v>
      </c>
      <c r="B1112" s="16"/>
      <c r="C1112" s="25" t="str">
        <f t="shared" si="19"/>
        <v/>
      </c>
      <c r="D1112" s="48">
        <v>1906</v>
      </c>
      <c r="E1112" s="17"/>
      <c r="F1112" s="17"/>
      <c r="G1112" s="17"/>
      <c r="H1112" s="18"/>
      <c r="I1112" s="117"/>
      <c r="J1112" s="118"/>
      <c r="K1112" s="118"/>
      <c r="L1112" s="118"/>
      <c r="M1112" s="118"/>
    </row>
    <row r="1113" spans="1:13" ht="15.05" customHeight="1">
      <c r="A1113" s="50">
        <v>1107</v>
      </c>
      <c r="B1113" s="16"/>
      <c r="C1113" s="25" t="str">
        <f t="shared" si="19"/>
        <v/>
      </c>
      <c r="D1113" s="48">
        <v>1906</v>
      </c>
      <c r="E1113" s="17"/>
      <c r="F1113" s="17"/>
      <c r="G1113" s="17"/>
      <c r="H1113" s="18"/>
      <c r="I1113" s="117"/>
      <c r="J1113" s="118"/>
      <c r="K1113" s="118"/>
      <c r="L1113" s="118"/>
      <c r="M1113" s="118"/>
    </row>
    <row r="1114" spans="1:13" ht="15.05" customHeight="1">
      <c r="A1114" s="50">
        <v>1108</v>
      </c>
      <c r="B1114" s="16"/>
      <c r="C1114" s="25" t="str">
        <f t="shared" si="19"/>
        <v/>
      </c>
      <c r="D1114" s="48">
        <v>1906</v>
      </c>
      <c r="E1114" s="17"/>
      <c r="F1114" s="17"/>
      <c r="G1114" s="17"/>
      <c r="H1114" s="18"/>
      <c r="I1114" s="117"/>
      <c r="J1114" s="118"/>
      <c r="K1114" s="118"/>
      <c r="L1114" s="118"/>
      <c r="M1114" s="118"/>
    </row>
    <row r="1115" spans="1:13" ht="15.05" customHeight="1">
      <c r="A1115" s="50">
        <v>1109</v>
      </c>
      <c r="B1115" s="16"/>
      <c r="C1115" s="25" t="str">
        <f t="shared" si="19"/>
        <v/>
      </c>
      <c r="D1115" s="48">
        <v>1906</v>
      </c>
      <c r="E1115" s="17"/>
      <c r="F1115" s="17"/>
      <c r="G1115" s="17"/>
      <c r="H1115" s="18"/>
      <c r="I1115" s="117"/>
      <c r="J1115" s="118"/>
      <c r="K1115" s="118"/>
      <c r="L1115" s="118"/>
      <c r="M1115" s="118"/>
    </row>
    <row r="1116" spans="1:13" ht="15.05" customHeight="1">
      <c r="A1116" s="50">
        <v>1110</v>
      </c>
      <c r="B1116" s="16"/>
      <c r="C1116" s="25" t="str">
        <f t="shared" si="19"/>
        <v/>
      </c>
      <c r="D1116" s="48">
        <v>1906</v>
      </c>
      <c r="E1116" s="17"/>
      <c r="F1116" s="17"/>
      <c r="G1116" s="17"/>
      <c r="H1116" s="18"/>
      <c r="I1116" s="117"/>
      <c r="J1116" s="118"/>
      <c r="K1116" s="118"/>
      <c r="L1116" s="118"/>
      <c r="M1116" s="118"/>
    </row>
    <row r="1117" spans="1:13" ht="15.05" customHeight="1">
      <c r="A1117" s="50">
        <v>1111</v>
      </c>
      <c r="B1117" s="16"/>
      <c r="C1117" s="25" t="str">
        <f t="shared" si="19"/>
        <v/>
      </c>
      <c r="D1117" s="48">
        <v>1906</v>
      </c>
      <c r="E1117" s="17"/>
      <c r="F1117" s="17"/>
      <c r="G1117" s="17"/>
      <c r="H1117" s="18"/>
      <c r="I1117" s="117"/>
      <c r="J1117" s="118"/>
      <c r="K1117" s="118"/>
      <c r="L1117" s="118"/>
      <c r="M1117" s="118"/>
    </row>
    <row r="1118" spans="1:13" ht="15.05" customHeight="1">
      <c r="A1118" s="50">
        <v>1112</v>
      </c>
      <c r="B1118" s="16"/>
      <c r="C1118" s="25" t="str">
        <f t="shared" si="19"/>
        <v/>
      </c>
      <c r="D1118" s="48">
        <v>1906</v>
      </c>
      <c r="E1118" s="17"/>
      <c r="F1118" s="17"/>
      <c r="G1118" s="17"/>
      <c r="H1118" s="18"/>
      <c r="I1118" s="117"/>
      <c r="J1118" s="118"/>
      <c r="K1118" s="118"/>
      <c r="L1118" s="118"/>
      <c r="M1118" s="118"/>
    </row>
    <row r="1119" spans="1:13" ht="15.05" customHeight="1">
      <c r="A1119" s="50">
        <v>1113</v>
      </c>
      <c r="B1119" s="16"/>
      <c r="C1119" s="25" t="str">
        <f t="shared" si="19"/>
        <v/>
      </c>
      <c r="D1119" s="48">
        <v>1906</v>
      </c>
      <c r="E1119" s="17"/>
      <c r="F1119" s="17"/>
      <c r="G1119" s="17"/>
      <c r="H1119" s="18"/>
      <c r="I1119" s="117"/>
      <c r="J1119" s="118"/>
      <c r="K1119" s="118"/>
      <c r="L1119" s="118"/>
      <c r="M1119" s="118"/>
    </row>
    <row r="1120" spans="1:13" ht="15.05" customHeight="1">
      <c r="A1120" s="50">
        <v>1114</v>
      </c>
      <c r="B1120" s="16"/>
      <c r="C1120" s="25" t="str">
        <f t="shared" si="19"/>
        <v/>
      </c>
      <c r="D1120" s="48">
        <v>1906</v>
      </c>
      <c r="E1120" s="17"/>
      <c r="F1120" s="17"/>
      <c r="G1120" s="17"/>
      <c r="H1120" s="18"/>
      <c r="I1120" s="117"/>
      <c r="J1120" s="118"/>
      <c r="K1120" s="118"/>
      <c r="L1120" s="118"/>
      <c r="M1120" s="118"/>
    </row>
    <row r="1121" spans="1:13" ht="15.05" customHeight="1">
      <c r="A1121" s="50">
        <v>1115</v>
      </c>
      <c r="B1121" s="16"/>
      <c r="C1121" s="25" t="str">
        <f t="shared" si="19"/>
        <v/>
      </c>
      <c r="D1121" s="48">
        <v>1906</v>
      </c>
      <c r="E1121" s="17"/>
      <c r="F1121" s="17"/>
      <c r="G1121" s="17"/>
      <c r="H1121" s="18"/>
      <c r="I1121" s="117"/>
      <c r="J1121" s="118"/>
      <c r="K1121" s="118"/>
      <c r="L1121" s="118"/>
      <c r="M1121" s="118"/>
    </row>
    <row r="1122" spans="1:13" ht="15.05" customHeight="1">
      <c r="A1122" s="50">
        <v>1116</v>
      </c>
      <c r="B1122" s="16"/>
      <c r="C1122" s="25" t="str">
        <f t="shared" si="19"/>
        <v/>
      </c>
      <c r="D1122" s="48">
        <v>1906</v>
      </c>
      <c r="E1122" s="17"/>
      <c r="F1122" s="17"/>
      <c r="G1122" s="17"/>
      <c r="H1122" s="18"/>
      <c r="I1122" s="117"/>
      <c r="J1122" s="118"/>
      <c r="K1122" s="118"/>
      <c r="L1122" s="118"/>
      <c r="M1122" s="118"/>
    </row>
    <row r="1123" spans="1:13" ht="15.05" customHeight="1">
      <c r="A1123" s="50">
        <v>1117</v>
      </c>
      <c r="B1123" s="16"/>
      <c r="C1123" s="25" t="str">
        <f t="shared" si="19"/>
        <v/>
      </c>
      <c r="D1123" s="48">
        <v>1906</v>
      </c>
      <c r="E1123" s="17"/>
      <c r="F1123" s="17"/>
      <c r="G1123" s="17"/>
      <c r="H1123" s="18"/>
      <c r="I1123" s="117"/>
      <c r="J1123" s="118"/>
      <c r="K1123" s="118"/>
      <c r="L1123" s="118"/>
      <c r="M1123" s="118"/>
    </row>
    <row r="1124" spans="1:13" ht="15.05" customHeight="1">
      <c r="A1124" s="50">
        <v>1118</v>
      </c>
      <c r="B1124" s="16"/>
      <c r="C1124" s="25" t="str">
        <f t="shared" si="19"/>
        <v/>
      </c>
      <c r="D1124" s="48">
        <v>1906</v>
      </c>
      <c r="E1124" s="17"/>
      <c r="F1124" s="17"/>
      <c r="G1124" s="17"/>
      <c r="H1124" s="18"/>
      <c r="I1124" s="117"/>
      <c r="J1124" s="118"/>
      <c r="K1124" s="118"/>
      <c r="L1124" s="118"/>
      <c r="M1124" s="118"/>
    </row>
    <row r="1125" spans="1:13" ht="15.05" customHeight="1">
      <c r="A1125" s="50">
        <v>1119</v>
      </c>
      <c r="B1125" s="16"/>
      <c r="C1125" s="25" t="str">
        <f t="shared" si="19"/>
        <v/>
      </c>
      <c r="D1125" s="48">
        <v>1906</v>
      </c>
      <c r="E1125" s="17"/>
      <c r="F1125" s="17"/>
      <c r="G1125" s="17"/>
      <c r="H1125" s="18"/>
      <c r="I1125" s="117"/>
      <c r="J1125" s="118"/>
      <c r="K1125" s="118"/>
      <c r="L1125" s="118"/>
      <c r="M1125" s="118"/>
    </row>
    <row r="1126" spans="1:13" ht="15.05" customHeight="1">
      <c r="A1126" s="50">
        <v>1120</v>
      </c>
      <c r="B1126" s="16"/>
      <c r="C1126" s="25" t="str">
        <f t="shared" si="19"/>
        <v/>
      </c>
      <c r="D1126" s="48">
        <v>1906</v>
      </c>
      <c r="E1126" s="17"/>
      <c r="F1126" s="17"/>
      <c r="G1126" s="17"/>
      <c r="H1126" s="18"/>
      <c r="I1126" s="117"/>
      <c r="J1126" s="118"/>
      <c r="K1126" s="118"/>
      <c r="L1126" s="118"/>
      <c r="M1126" s="118"/>
    </row>
    <row r="1127" spans="1:13" ht="15.05" customHeight="1">
      <c r="A1127" s="50">
        <v>1121</v>
      </c>
      <c r="B1127" s="16"/>
      <c r="C1127" s="25" t="str">
        <f t="shared" si="19"/>
        <v/>
      </c>
      <c r="D1127" s="48">
        <v>1906</v>
      </c>
      <c r="E1127" s="17"/>
      <c r="F1127" s="17"/>
      <c r="G1127" s="17"/>
      <c r="H1127" s="18"/>
      <c r="I1127" s="117"/>
      <c r="J1127" s="118"/>
      <c r="K1127" s="118"/>
      <c r="L1127" s="118"/>
      <c r="M1127" s="118"/>
    </row>
    <row r="1128" spans="1:13" ht="15.05" customHeight="1">
      <c r="A1128" s="50">
        <v>1122</v>
      </c>
      <c r="B1128" s="16"/>
      <c r="C1128" s="25" t="str">
        <f t="shared" si="19"/>
        <v/>
      </c>
      <c r="D1128" s="48">
        <v>1906</v>
      </c>
      <c r="E1128" s="17"/>
      <c r="F1128" s="17"/>
      <c r="G1128" s="17"/>
      <c r="H1128" s="18"/>
      <c r="I1128" s="117"/>
      <c r="J1128" s="118"/>
      <c r="K1128" s="118"/>
      <c r="L1128" s="118"/>
      <c r="M1128" s="118"/>
    </row>
    <row r="1129" spans="1:13" ht="15.05" customHeight="1">
      <c r="A1129" s="50">
        <v>1123</v>
      </c>
      <c r="B1129" s="16"/>
      <c r="C1129" s="25" t="str">
        <f t="shared" si="19"/>
        <v/>
      </c>
      <c r="D1129" s="48">
        <v>1906</v>
      </c>
      <c r="E1129" s="17"/>
      <c r="F1129" s="17"/>
      <c r="G1129" s="17"/>
      <c r="H1129" s="18"/>
      <c r="I1129" s="117"/>
      <c r="J1129" s="118"/>
      <c r="K1129" s="118"/>
      <c r="L1129" s="118"/>
      <c r="M1129" s="118"/>
    </row>
    <row r="1130" spans="1:13" ht="15.05" customHeight="1">
      <c r="A1130" s="50">
        <v>1124</v>
      </c>
      <c r="B1130" s="16"/>
      <c r="C1130" s="25" t="str">
        <f t="shared" si="19"/>
        <v/>
      </c>
      <c r="D1130" s="48">
        <v>1906</v>
      </c>
      <c r="E1130" s="17"/>
      <c r="F1130" s="17"/>
      <c r="G1130" s="17"/>
      <c r="H1130" s="18"/>
      <c r="I1130" s="117"/>
      <c r="J1130" s="118"/>
      <c r="K1130" s="118"/>
      <c r="L1130" s="118"/>
      <c r="M1130" s="118"/>
    </row>
    <row r="1131" spans="1:13" ht="15.05" customHeight="1">
      <c r="A1131" s="50">
        <v>1125</v>
      </c>
      <c r="B1131" s="16"/>
      <c r="C1131" s="25" t="str">
        <f t="shared" si="19"/>
        <v/>
      </c>
      <c r="D1131" s="48">
        <v>1906</v>
      </c>
      <c r="E1131" s="17"/>
      <c r="F1131" s="17"/>
      <c r="G1131" s="17"/>
      <c r="H1131" s="18"/>
      <c r="I1131" s="117"/>
      <c r="J1131" s="118"/>
      <c r="K1131" s="118"/>
      <c r="L1131" s="118"/>
      <c r="M1131" s="118"/>
    </row>
    <row r="1132" spans="1:13" ht="15.05" customHeight="1">
      <c r="A1132" s="50">
        <v>1126</v>
      </c>
      <c r="B1132" s="16"/>
      <c r="C1132" s="25" t="str">
        <f t="shared" si="19"/>
        <v/>
      </c>
      <c r="D1132" s="48">
        <v>1906</v>
      </c>
      <c r="E1132" s="17"/>
      <c r="F1132" s="17"/>
      <c r="G1132" s="17"/>
      <c r="H1132" s="18"/>
      <c r="I1132" s="117"/>
      <c r="J1132" s="118"/>
      <c r="K1132" s="118"/>
      <c r="L1132" s="118"/>
      <c r="M1132" s="118"/>
    </row>
    <row r="1133" spans="1:13" ht="15.05" customHeight="1">
      <c r="A1133" s="50">
        <v>1127</v>
      </c>
      <c r="B1133" s="16"/>
      <c r="C1133" s="25" t="str">
        <f t="shared" si="19"/>
        <v/>
      </c>
      <c r="D1133" s="48">
        <v>1906</v>
      </c>
      <c r="E1133" s="17"/>
      <c r="F1133" s="17"/>
      <c r="G1133" s="17"/>
      <c r="H1133" s="18"/>
      <c r="I1133" s="117"/>
      <c r="J1133" s="118"/>
      <c r="K1133" s="118"/>
      <c r="L1133" s="118"/>
      <c r="M1133" s="118"/>
    </row>
    <row r="1134" spans="1:13" ht="15.05" customHeight="1">
      <c r="A1134" s="50">
        <v>1128</v>
      </c>
      <c r="B1134" s="16"/>
      <c r="C1134" s="25" t="str">
        <f t="shared" si="19"/>
        <v/>
      </c>
      <c r="D1134" s="48">
        <v>1906</v>
      </c>
      <c r="E1134" s="17"/>
      <c r="F1134" s="17"/>
      <c r="G1134" s="17"/>
      <c r="H1134" s="18"/>
      <c r="I1134" s="117"/>
      <c r="J1134" s="118"/>
      <c r="K1134" s="118"/>
      <c r="L1134" s="118"/>
      <c r="M1134" s="118"/>
    </row>
    <row r="1135" spans="1:13" ht="15.05" customHeight="1">
      <c r="A1135" s="50">
        <v>1129</v>
      </c>
      <c r="B1135" s="16"/>
      <c r="C1135" s="25" t="str">
        <f t="shared" si="19"/>
        <v/>
      </c>
      <c r="D1135" s="48">
        <v>1906</v>
      </c>
      <c r="E1135" s="17"/>
      <c r="F1135" s="17"/>
      <c r="G1135" s="17"/>
      <c r="H1135" s="18"/>
      <c r="I1135" s="117"/>
      <c r="J1135" s="118"/>
      <c r="K1135" s="118"/>
      <c r="L1135" s="118"/>
      <c r="M1135" s="118"/>
    </row>
    <row r="1136" spans="1:13" ht="15.05" customHeight="1">
      <c r="A1136" s="50">
        <v>1130</v>
      </c>
      <c r="B1136" s="16"/>
      <c r="C1136" s="25" t="str">
        <f t="shared" si="19"/>
        <v/>
      </c>
      <c r="D1136" s="48">
        <v>1906</v>
      </c>
      <c r="E1136" s="17"/>
      <c r="F1136" s="17"/>
      <c r="G1136" s="17"/>
      <c r="H1136" s="18"/>
      <c r="I1136" s="117"/>
      <c r="J1136" s="118"/>
      <c r="K1136" s="118"/>
      <c r="L1136" s="118"/>
      <c r="M1136" s="118"/>
    </row>
    <row r="1137" spans="1:13" ht="15.05" customHeight="1">
      <c r="A1137" s="50">
        <v>1131</v>
      </c>
      <c r="B1137" s="16"/>
      <c r="C1137" s="25" t="str">
        <f t="shared" si="19"/>
        <v/>
      </c>
      <c r="D1137" s="48">
        <v>1906</v>
      </c>
      <c r="E1137" s="17"/>
      <c r="F1137" s="17"/>
      <c r="G1137" s="17"/>
      <c r="H1137" s="18"/>
      <c r="I1137" s="117"/>
      <c r="J1137" s="118"/>
      <c r="K1137" s="118"/>
      <c r="L1137" s="118"/>
      <c r="M1137" s="118"/>
    </row>
    <row r="1138" spans="1:13" ht="15.05" customHeight="1">
      <c r="A1138" s="50">
        <v>1132</v>
      </c>
      <c r="B1138" s="16"/>
      <c r="C1138" s="25" t="str">
        <f t="shared" si="19"/>
        <v/>
      </c>
      <c r="D1138" s="48">
        <v>1906</v>
      </c>
      <c r="E1138" s="17"/>
      <c r="F1138" s="17"/>
      <c r="G1138" s="17"/>
      <c r="H1138" s="18"/>
      <c r="I1138" s="117"/>
      <c r="J1138" s="118"/>
      <c r="K1138" s="118"/>
      <c r="L1138" s="118"/>
      <c r="M1138" s="118"/>
    </row>
    <row r="1139" spans="1:13" ht="15.05" customHeight="1">
      <c r="A1139" s="50">
        <v>1133</v>
      </c>
      <c r="B1139" s="16"/>
      <c r="C1139" s="25" t="str">
        <f t="shared" si="19"/>
        <v/>
      </c>
      <c r="D1139" s="48">
        <v>1906</v>
      </c>
      <c r="E1139" s="17"/>
      <c r="F1139" s="17"/>
      <c r="G1139" s="17"/>
      <c r="H1139" s="18"/>
      <c r="I1139" s="117"/>
      <c r="J1139" s="118"/>
      <c r="K1139" s="118"/>
      <c r="L1139" s="118"/>
      <c r="M1139" s="118"/>
    </row>
    <row r="1140" spans="1:13" ht="15.05" customHeight="1">
      <c r="A1140" s="50">
        <v>1134</v>
      </c>
      <c r="B1140" s="16"/>
      <c r="C1140" s="25" t="str">
        <f t="shared" si="19"/>
        <v/>
      </c>
      <c r="D1140" s="48">
        <v>1906</v>
      </c>
      <c r="E1140" s="17"/>
      <c r="F1140" s="17"/>
      <c r="G1140" s="17"/>
      <c r="H1140" s="18"/>
      <c r="I1140" s="117"/>
      <c r="J1140" s="118"/>
      <c r="K1140" s="118"/>
      <c r="L1140" s="118"/>
      <c r="M1140" s="118"/>
    </row>
    <row r="1141" spans="1:13" ht="15.05" customHeight="1">
      <c r="A1141" s="50">
        <v>1135</v>
      </c>
      <c r="B1141" s="16"/>
      <c r="C1141" s="25" t="str">
        <f t="shared" si="19"/>
        <v/>
      </c>
      <c r="D1141" s="48">
        <v>1906</v>
      </c>
      <c r="E1141" s="17"/>
      <c r="F1141" s="17"/>
      <c r="G1141" s="17"/>
      <c r="H1141" s="18"/>
      <c r="I1141" s="117"/>
      <c r="J1141" s="118"/>
      <c r="K1141" s="118"/>
      <c r="L1141" s="118"/>
      <c r="M1141" s="118"/>
    </row>
    <row r="1142" spans="1:13" ht="15.05" customHeight="1">
      <c r="A1142" s="50">
        <v>1136</v>
      </c>
      <c r="B1142" s="16"/>
      <c r="C1142" s="25" t="str">
        <f t="shared" si="19"/>
        <v/>
      </c>
      <c r="D1142" s="48">
        <v>1906</v>
      </c>
      <c r="E1142" s="17"/>
      <c r="F1142" s="17"/>
      <c r="G1142" s="17"/>
      <c r="H1142" s="18"/>
      <c r="I1142" s="117"/>
      <c r="J1142" s="118"/>
      <c r="K1142" s="118"/>
      <c r="L1142" s="118"/>
      <c r="M1142" s="118"/>
    </row>
    <row r="1143" spans="1:13" ht="15.05" customHeight="1">
      <c r="A1143" s="50">
        <v>1137</v>
      </c>
      <c r="B1143" s="16"/>
      <c r="C1143" s="25" t="str">
        <f t="shared" si="19"/>
        <v/>
      </c>
      <c r="D1143" s="48">
        <v>1906</v>
      </c>
      <c r="E1143" s="17"/>
      <c r="F1143" s="17"/>
      <c r="G1143" s="17"/>
      <c r="H1143" s="18"/>
      <c r="I1143" s="117"/>
      <c r="J1143" s="118"/>
      <c r="K1143" s="118"/>
      <c r="L1143" s="118"/>
      <c r="M1143" s="118"/>
    </row>
    <row r="1144" spans="1:13" ht="15.05" customHeight="1">
      <c r="A1144" s="50">
        <v>1138</v>
      </c>
      <c r="B1144" s="16"/>
      <c r="C1144" s="25" t="str">
        <f t="shared" si="19"/>
        <v/>
      </c>
      <c r="D1144" s="48">
        <v>1906</v>
      </c>
      <c r="E1144" s="17"/>
      <c r="F1144" s="17"/>
      <c r="G1144" s="17"/>
      <c r="H1144" s="18"/>
      <c r="I1144" s="117"/>
      <c r="J1144" s="118"/>
      <c r="K1144" s="118"/>
      <c r="L1144" s="118"/>
      <c r="M1144" s="118"/>
    </row>
    <row r="1145" spans="1:13" ht="15.05" customHeight="1">
      <c r="A1145" s="50">
        <v>1139</v>
      </c>
      <c r="B1145" s="16"/>
      <c r="C1145" s="25" t="str">
        <f t="shared" si="19"/>
        <v/>
      </c>
      <c r="D1145" s="48">
        <v>1906</v>
      </c>
      <c r="E1145" s="17"/>
      <c r="F1145" s="17"/>
      <c r="G1145" s="17"/>
      <c r="H1145" s="18"/>
      <c r="I1145" s="117"/>
      <c r="J1145" s="118"/>
      <c r="K1145" s="118"/>
      <c r="L1145" s="118"/>
      <c r="M1145" s="118"/>
    </row>
    <row r="1146" spans="1:13" ht="15.05" customHeight="1">
      <c r="A1146" s="50">
        <v>1140</v>
      </c>
      <c r="B1146" s="16"/>
      <c r="C1146" s="25" t="str">
        <f t="shared" si="19"/>
        <v/>
      </c>
      <c r="D1146" s="48">
        <v>1906</v>
      </c>
      <c r="E1146" s="17"/>
      <c r="F1146" s="17"/>
      <c r="G1146" s="17"/>
      <c r="H1146" s="18"/>
      <c r="I1146" s="117"/>
      <c r="J1146" s="118"/>
      <c r="K1146" s="118"/>
      <c r="L1146" s="118"/>
      <c r="M1146" s="118"/>
    </row>
    <row r="1147" spans="1:13" ht="15.05" customHeight="1">
      <c r="A1147" s="50">
        <v>1141</v>
      </c>
      <c r="B1147" s="16"/>
      <c r="C1147" s="25" t="str">
        <f t="shared" si="19"/>
        <v/>
      </c>
      <c r="D1147" s="48">
        <v>1906</v>
      </c>
      <c r="E1147" s="17"/>
      <c r="F1147" s="17"/>
      <c r="G1147" s="17"/>
      <c r="H1147" s="18"/>
      <c r="I1147" s="117"/>
      <c r="J1147" s="118"/>
      <c r="K1147" s="118"/>
      <c r="L1147" s="118"/>
      <c r="M1147" s="118"/>
    </row>
    <row r="1148" spans="1:13" ht="15.05" customHeight="1">
      <c r="A1148" s="50">
        <v>1142</v>
      </c>
      <c r="B1148" s="16"/>
      <c r="C1148" s="25" t="str">
        <f t="shared" si="19"/>
        <v/>
      </c>
      <c r="D1148" s="48">
        <v>1906</v>
      </c>
      <c r="E1148" s="17"/>
      <c r="F1148" s="17"/>
      <c r="G1148" s="17"/>
      <c r="H1148" s="18"/>
      <c r="I1148" s="117"/>
      <c r="J1148" s="118"/>
      <c r="K1148" s="118"/>
      <c r="L1148" s="118"/>
      <c r="M1148" s="118"/>
    </row>
    <row r="1149" spans="1:13" ht="15.05" customHeight="1">
      <c r="A1149" s="50">
        <v>1143</v>
      </c>
      <c r="B1149" s="16"/>
      <c r="C1149" s="25" t="str">
        <f t="shared" si="19"/>
        <v/>
      </c>
      <c r="D1149" s="48">
        <v>1906</v>
      </c>
      <c r="E1149" s="17"/>
      <c r="F1149" s="17"/>
      <c r="G1149" s="17"/>
      <c r="H1149" s="18"/>
      <c r="I1149" s="117"/>
      <c r="J1149" s="118"/>
      <c r="K1149" s="118"/>
      <c r="L1149" s="118"/>
      <c r="M1149" s="118"/>
    </row>
    <row r="1150" spans="1:13" ht="15.05" customHeight="1">
      <c r="A1150" s="50">
        <v>1144</v>
      </c>
      <c r="B1150" s="16"/>
      <c r="C1150" s="25" t="str">
        <f t="shared" si="19"/>
        <v/>
      </c>
      <c r="D1150" s="48">
        <v>1906</v>
      </c>
      <c r="E1150" s="17"/>
      <c r="F1150" s="17"/>
      <c r="G1150" s="17"/>
      <c r="H1150" s="18"/>
      <c r="I1150" s="117"/>
      <c r="J1150" s="118"/>
      <c r="K1150" s="118"/>
      <c r="L1150" s="118"/>
      <c r="M1150" s="118"/>
    </row>
    <row r="1151" spans="1:13" ht="15.05" customHeight="1">
      <c r="A1151" s="50">
        <v>1145</v>
      </c>
      <c r="B1151" s="16"/>
      <c r="C1151" s="25" t="str">
        <f t="shared" si="19"/>
        <v/>
      </c>
      <c r="D1151" s="48">
        <v>1906</v>
      </c>
      <c r="E1151" s="17"/>
      <c r="F1151" s="17"/>
      <c r="G1151" s="17"/>
      <c r="H1151" s="18"/>
      <c r="I1151" s="117"/>
      <c r="J1151" s="118"/>
      <c r="K1151" s="118"/>
      <c r="L1151" s="118"/>
      <c r="M1151" s="118"/>
    </row>
    <row r="1152" spans="1:13" ht="15.05" customHeight="1">
      <c r="A1152" s="50">
        <v>1146</v>
      </c>
      <c r="B1152" s="16"/>
      <c r="C1152" s="25" t="str">
        <f t="shared" si="19"/>
        <v/>
      </c>
      <c r="D1152" s="48">
        <v>1906</v>
      </c>
      <c r="E1152" s="17"/>
      <c r="F1152" s="17"/>
      <c r="G1152" s="17"/>
      <c r="H1152" s="18"/>
      <c r="I1152" s="117"/>
      <c r="J1152" s="118"/>
      <c r="K1152" s="118"/>
      <c r="L1152" s="118"/>
      <c r="M1152" s="118"/>
    </row>
    <row r="1153" spans="1:13" ht="15.05" customHeight="1">
      <c r="A1153" s="50">
        <v>1147</v>
      </c>
      <c r="B1153" s="16"/>
      <c r="C1153" s="25" t="str">
        <f t="shared" si="19"/>
        <v/>
      </c>
      <c r="D1153" s="48">
        <v>1906</v>
      </c>
      <c r="E1153" s="17"/>
      <c r="F1153" s="17"/>
      <c r="G1153" s="17"/>
      <c r="H1153" s="18"/>
      <c r="I1153" s="117"/>
      <c r="J1153" s="118"/>
      <c r="K1153" s="118"/>
      <c r="L1153" s="118"/>
      <c r="M1153" s="118"/>
    </row>
    <row r="1154" spans="1:13" ht="15.05" customHeight="1">
      <c r="A1154" s="50">
        <v>1148</v>
      </c>
      <c r="B1154" s="16"/>
      <c r="C1154" s="25" t="str">
        <f t="shared" si="19"/>
        <v/>
      </c>
      <c r="D1154" s="48">
        <v>1906</v>
      </c>
      <c r="E1154" s="17"/>
      <c r="F1154" s="17"/>
      <c r="G1154" s="17"/>
      <c r="H1154" s="18"/>
      <c r="I1154" s="117"/>
      <c r="J1154" s="118"/>
      <c r="K1154" s="118"/>
      <c r="L1154" s="118"/>
      <c r="M1154" s="118"/>
    </row>
    <row r="1155" spans="1:13" ht="15.05" customHeight="1">
      <c r="A1155" s="50">
        <v>1149</v>
      </c>
      <c r="B1155" s="16"/>
      <c r="C1155" s="25" t="str">
        <f t="shared" si="19"/>
        <v/>
      </c>
      <c r="D1155" s="48">
        <v>1906</v>
      </c>
      <c r="E1155" s="17"/>
      <c r="F1155" s="17"/>
      <c r="G1155" s="17"/>
      <c r="H1155" s="18"/>
      <c r="I1155" s="117"/>
      <c r="J1155" s="118"/>
      <c r="K1155" s="118"/>
      <c r="L1155" s="118"/>
      <c r="M1155" s="118"/>
    </row>
    <row r="1156" spans="1:13" ht="15.05" customHeight="1">
      <c r="A1156" s="50">
        <v>1150</v>
      </c>
      <c r="B1156" s="16"/>
      <c r="C1156" s="25" t="str">
        <f t="shared" si="19"/>
        <v/>
      </c>
      <c r="D1156" s="48">
        <v>1906</v>
      </c>
      <c r="E1156" s="17"/>
      <c r="F1156" s="17"/>
      <c r="G1156" s="17"/>
      <c r="H1156" s="18"/>
      <c r="I1156" s="117"/>
      <c r="J1156" s="118"/>
      <c r="K1156" s="118"/>
      <c r="L1156" s="118"/>
      <c r="M1156" s="118"/>
    </row>
    <row r="1157" spans="1:13" ht="15.05" customHeight="1">
      <c r="A1157" s="50">
        <v>1151</v>
      </c>
      <c r="B1157" s="16"/>
      <c r="C1157" s="25" t="str">
        <f t="shared" si="19"/>
        <v/>
      </c>
      <c r="D1157" s="48">
        <v>1906</v>
      </c>
      <c r="E1157" s="17"/>
      <c r="F1157" s="17"/>
      <c r="G1157" s="17"/>
      <c r="H1157" s="18"/>
      <c r="I1157" s="117"/>
      <c r="J1157" s="118"/>
      <c r="K1157" s="118"/>
      <c r="L1157" s="118"/>
      <c r="M1157" s="118"/>
    </row>
    <row r="1158" spans="1:13" ht="15.05" customHeight="1">
      <c r="A1158" s="50">
        <v>1152</v>
      </c>
      <c r="B1158" s="16"/>
      <c r="C1158" s="25" t="str">
        <f t="shared" si="19"/>
        <v/>
      </c>
      <c r="D1158" s="48">
        <v>1906</v>
      </c>
      <c r="E1158" s="17"/>
      <c r="F1158" s="17"/>
      <c r="G1158" s="17"/>
      <c r="H1158" s="18"/>
      <c r="I1158" s="117"/>
      <c r="J1158" s="118"/>
      <c r="K1158" s="118"/>
      <c r="L1158" s="118"/>
      <c r="M1158" s="118"/>
    </row>
    <row r="1159" spans="1:13" ht="15.05" customHeight="1">
      <c r="A1159" s="50">
        <v>1153</v>
      </c>
      <c r="B1159" s="16"/>
      <c r="C1159" s="25" t="str">
        <f t="shared" ref="C1159:C1222" si="20">IF($B1159="","",VLOOKUP($B1159,$J$8:$K$113,2,FALSE))</f>
        <v/>
      </c>
      <c r="D1159" s="48">
        <v>1906</v>
      </c>
      <c r="E1159" s="17"/>
      <c r="F1159" s="17"/>
      <c r="G1159" s="17"/>
      <c r="H1159" s="18"/>
      <c r="I1159" s="117"/>
      <c r="J1159" s="118"/>
      <c r="K1159" s="118"/>
      <c r="L1159" s="118"/>
      <c r="M1159" s="118"/>
    </row>
    <row r="1160" spans="1:13" ht="15.05" customHeight="1">
      <c r="A1160" s="50">
        <v>1154</v>
      </c>
      <c r="B1160" s="16"/>
      <c r="C1160" s="25" t="str">
        <f t="shared" si="20"/>
        <v/>
      </c>
      <c r="D1160" s="48">
        <v>1906</v>
      </c>
      <c r="E1160" s="17"/>
      <c r="F1160" s="17"/>
      <c r="G1160" s="17"/>
      <c r="H1160" s="18"/>
      <c r="I1160" s="117"/>
      <c r="J1160" s="118"/>
      <c r="K1160" s="118"/>
      <c r="L1160" s="118"/>
      <c r="M1160" s="118"/>
    </row>
    <row r="1161" spans="1:13" ht="15.05" customHeight="1">
      <c r="A1161" s="50">
        <v>1155</v>
      </c>
      <c r="B1161" s="16"/>
      <c r="C1161" s="25" t="str">
        <f t="shared" si="20"/>
        <v/>
      </c>
      <c r="D1161" s="48">
        <v>1906</v>
      </c>
      <c r="E1161" s="17"/>
      <c r="F1161" s="17"/>
      <c r="G1161" s="17"/>
      <c r="H1161" s="18"/>
      <c r="I1161" s="117"/>
      <c r="J1161" s="118"/>
      <c r="K1161" s="118"/>
      <c r="L1161" s="118"/>
      <c r="M1161" s="118"/>
    </row>
    <row r="1162" spans="1:13" ht="15.05" customHeight="1">
      <c r="A1162" s="50">
        <v>1156</v>
      </c>
      <c r="B1162" s="16"/>
      <c r="C1162" s="25" t="str">
        <f t="shared" si="20"/>
        <v/>
      </c>
      <c r="D1162" s="48">
        <v>1906</v>
      </c>
      <c r="E1162" s="17"/>
      <c r="F1162" s="17"/>
      <c r="G1162" s="17"/>
      <c r="H1162" s="18"/>
      <c r="I1162" s="117"/>
      <c r="J1162" s="118"/>
      <c r="K1162" s="118"/>
      <c r="L1162" s="118"/>
      <c r="M1162" s="118"/>
    </row>
    <row r="1163" spans="1:13" ht="15.05" customHeight="1">
      <c r="A1163" s="50">
        <v>1157</v>
      </c>
      <c r="B1163" s="16"/>
      <c r="C1163" s="25" t="str">
        <f t="shared" si="20"/>
        <v/>
      </c>
      <c r="D1163" s="48">
        <v>1906</v>
      </c>
      <c r="E1163" s="17"/>
      <c r="F1163" s="17"/>
      <c r="G1163" s="17"/>
      <c r="H1163" s="18"/>
      <c r="I1163" s="117"/>
      <c r="J1163" s="118"/>
      <c r="K1163" s="118"/>
      <c r="L1163" s="118"/>
      <c r="M1163" s="118"/>
    </row>
    <row r="1164" spans="1:13" ht="15.05" customHeight="1">
      <c r="A1164" s="50">
        <v>1158</v>
      </c>
      <c r="B1164" s="16"/>
      <c r="C1164" s="25" t="str">
        <f t="shared" si="20"/>
        <v/>
      </c>
      <c r="D1164" s="48">
        <v>1906</v>
      </c>
      <c r="E1164" s="17"/>
      <c r="F1164" s="17"/>
      <c r="G1164" s="17"/>
      <c r="H1164" s="18"/>
      <c r="I1164" s="117"/>
      <c r="J1164" s="118"/>
      <c r="K1164" s="118"/>
      <c r="L1164" s="118"/>
      <c r="M1164" s="118"/>
    </row>
    <row r="1165" spans="1:13" ht="15.05" customHeight="1">
      <c r="A1165" s="50">
        <v>1159</v>
      </c>
      <c r="B1165" s="16"/>
      <c r="C1165" s="25" t="str">
        <f t="shared" si="20"/>
        <v/>
      </c>
      <c r="D1165" s="48">
        <v>1906</v>
      </c>
      <c r="E1165" s="17"/>
      <c r="F1165" s="17"/>
      <c r="G1165" s="17"/>
      <c r="H1165" s="18"/>
      <c r="I1165" s="117"/>
      <c r="J1165" s="118"/>
      <c r="K1165" s="118"/>
      <c r="L1165" s="118"/>
      <c r="M1165" s="118"/>
    </row>
    <row r="1166" spans="1:13" ht="15.05" customHeight="1">
      <c r="A1166" s="50">
        <v>1160</v>
      </c>
      <c r="B1166" s="16"/>
      <c r="C1166" s="25" t="str">
        <f t="shared" si="20"/>
        <v/>
      </c>
      <c r="D1166" s="48">
        <v>1906</v>
      </c>
      <c r="E1166" s="17"/>
      <c r="F1166" s="17"/>
      <c r="G1166" s="17"/>
      <c r="H1166" s="18"/>
      <c r="I1166" s="117"/>
      <c r="J1166" s="118"/>
      <c r="K1166" s="118"/>
      <c r="L1166" s="118"/>
      <c r="M1166" s="118"/>
    </row>
    <row r="1167" spans="1:13" ht="15.05" customHeight="1">
      <c r="A1167" s="50">
        <v>1161</v>
      </c>
      <c r="B1167" s="16"/>
      <c r="C1167" s="25" t="str">
        <f t="shared" si="20"/>
        <v/>
      </c>
      <c r="D1167" s="48">
        <v>1906</v>
      </c>
      <c r="E1167" s="17"/>
      <c r="F1167" s="17"/>
      <c r="G1167" s="17"/>
      <c r="H1167" s="18"/>
      <c r="I1167" s="117"/>
      <c r="J1167" s="118"/>
      <c r="K1167" s="118"/>
      <c r="L1167" s="118"/>
      <c r="M1167" s="118"/>
    </row>
    <row r="1168" spans="1:13" ht="15.05" customHeight="1">
      <c r="A1168" s="50">
        <v>1162</v>
      </c>
      <c r="B1168" s="16"/>
      <c r="C1168" s="25" t="str">
        <f t="shared" si="20"/>
        <v/>
      </c>
      <c r="D1168" s="48">
        <v>1906</v>
      </c>
      <c r="E1168" s="17"/>
      <c r="F1168" s="17"/>
      <c r="G1168" s="17"/>
      <c r="H1168" s="18"/>
      <c r="I1168" s="117"/>
      <c r="J1168" s="118"/>
      <c r="K1168" s="118"/>
      <c r="L1168" s="118"/>
      <c r="M1168" s="118"/>
    </row>
    <row r="1169" spans="1:13" ht="15.05" customHeight="1">
      <c r="A1169" s="50">
        <v>1163</v>
      </c>
      <c r="B1169" s="16"/>
      <c r="C1169" s="25" t="str">
        <f t="shared" si="20"/>
        <v/>
      </c>
      <c r="D1169" s="48">
        <v>1906</v>
      </c>
      <c r="E1169" s="17"/>
      <c r="F1169" s="17"/>
      <c r="G1169" s="17"/>
      <c r="H1169" s="18"/>
      <c r="I1169" s="117"/>
      <c r="J1169" s="118"/>
      <c r="K1169" s="118"/>
      <c r="L1169" s="118"/>
      <c r="M1169" s="118"/>
    </row>
    <row r="1170" spans="1:13" ht="15.05" customHeight="1">
      <c r="A1170" s="50">
        <v>1164</v>
      </c>
      <c r="B1170" s="16"/>
      <c r="C1170" s="25" t="str">
        <f t="shared" si="20"/>
        <v/>
      </c>
      <c r="D1170" s="48">
        <v>1906</v>
      </c>
      <c r="E1170" s="17"/>
      <c r="F1170" s="17"/>
      <c r="G1170" s="17"/>
      <c r="H1170" s="18"/>
      <c r="I1170" s="117"/>
      <c r="J1170" s="118"/>
      <c r="K1170" s="118"/>
      <c r="L1170" s="118"/>
      <c r="M1170" s="118"/>
    </row>
    <row r="1171" spans="1:13" ht="15.05" customHeight="1">
      <c r="A1171" s="50">
        <v>1165</v>
      </c>
      <c r="B1171" s="16"/>
      <c r="C1171" s="25" t="str">
        <f t="shared" si="20"/>
        <v/>
      </c>
      <c r="D1171" s="48">
        <v>1906</v>
      </c>
      <c r="E1171" s="17"/>
      <c r="F1171" s="17"/>
      <c r="G1171" s="17"/>
      <c r="H1171" s="18"/>
      <c r="I1171" s="117"/>
      <c r="J1171" s="118"/>
      <c r="K1171" s="118"/>
      <c r="L1171" s="118"/>
      <c r="M1171" s="118"/>
    </row>
    <row r="1172" spans="1:13" ht="15.05" customHeight="1">
      <c r="A1172" s="50">
        <v>1166</v>
      </c>
      <c r="B1172" s="16"/>
      <c r="C1172" s="25" t="str">
        <f t="shared" si="20"/>
        <v/>
      </c>
      <c r="D1172" s="48">
        <v>1906</v>
      </c>
      <c r="E1172" s="17"/>
      <c r="F1172" s="17"/>
      <c r="G1172" s="17"/>
      <c r="H1172" s="18"/>
      <c r="I1172" s="117"/>
      <c r="J1172" s="118"/>
      <c r="K1172" s="118"/>
      <c r="L1172" s="118"/>
      <c r="M1172" s="118"/>
    </row>
    <row r="1173" spans="1:13" ht="15.05" customHeight="1">
      <c r="A1173" s="50">
        <v>1167</v>
      </c>
      <c r="B1173" s="16"/>
      <c r="C1173" s="25" t="str">
        <f t="shared" si="20"/>
        <v/>
      </c>
      <c r="D1173" s="48">
        <v>1906</v>
      </c>
      <c r="E1173" s="17"/>
      <c r="F1173" s="17"/>
      <c r="G1173" s="17"/>
      <c r="H1173" s="18"/>
      <c r="I1173" s="117"/>
      <c r="J1173" s="118"/>
      <c r="K1173" s="118"/>
      <c r="L1173" s="118"/>
      <c r="M1173" s="118"/>
    </row>
    <row r="1174" spans="1:13" ht="15.05" customHeight="1">
      <c r="A1174" s="50">
        <v>1168</v>
      </c>
      <c r="B1174" s="16"/>
      <c r="C1174" s="25" t="str">
        <f t="shared" si="20"/>
        <v/>
      </c>
      <c r="D1174" s="48">
        <v>1906</v>
      </c>
      <c r="E1174" s="17"/>
      <c r="F1174" s="17"/>
      <c r="G1174" s="17"/>
      <c r="H1174" s="18"/>
      <c r="I1174" s="117"/>
      <c r="J1174" s="118"/>
      <c r="K1174" s="118"/>
      <c r="L1174" s="118"/>
      <c r="M1174" s="118"/>
    </row>
    <row r="1175" spans="1:13" ht="15.05" customHeight="1">
      <c r="A1175" s="50">
        <v>1169</v>
      </c>
      <c r="B1175" s="16"/>
      <c r="C1175" s="25" t="str">
        <f t="shared" si="20"/>
        <v/>
      </c>
      <c r="D1175" s="48">
        <v>1906</v>
      </c>
      <c r="E1175" s="17"/>
      <c r="F1175" s="17"/>
      <c r="G1175" s="17"/>
      <c r="H1175" s="18"/>
      <c r="I1175" s="117"/>
      <c r="J1175" s="118"/>
      <c r="K1175" s="118"/>
      <c r="L1175" s="118"/>
      <c r="M1175" s="118"/>
    </row>
    <row r="1176" spans="1:13" ht="15.05" customHeight="1">
      <c r="A1176" s="50">
        <v>1170</v>
      </c>
      <c r="B1176" s="16"/>
      <c r="C1176" s="25" t="str">
        <f t="shared" si="20"/>
        <v/>
      </c>
      <c r="D1176" s="48">
        <v>1906</v>
      </c>
      <c r="E1176" s="17"/>
      <c r="F1176" s="17"/>
      <c r="G1176" s="17"/>
      <c r="H1176" s="18"/>
      <c r="I1176" s="117"/>
      <c r="J1176" s="118"/>
      <c r="K1176" s="118"/>
      <c r="L1176" s="118"/>
      <c r="M1176" s="118"/>
    </row>
    <row r="1177" spans="1:13" ht="15.05" customHeight="1">
      <c r="A1177" s="50">
        <v>1171</v>
      </c>
      <c r="B1177" s="16"/>
      <c r="C1177" s="25" t="str">
        <f t="shared" si="20"/>
        <v/>
      </c>
      <c r="D1177" s="48">
        <v>1906</v>
      </c>
      <c r="E1177" s="17"/>
      <c r="F1177" s="17"/>
      <c r="G1177" s="17"/>
      <c r="H1177" s="18"/>
      <c r="I1177" s="117"/>
      <c r="J1177" s="118"/>
      <c r="K1177" s="118"/>
      <c r="L1177" s="118"/>
      <c r="M1177" s="118"/>
    </row>
    <row r="1178" spans="1:13" ht="15.05" customHeight="1">
      <c r="A1178" s="50">
        <v>1172</v>
      </c>
      <c r="B1178" s="16"/>
      <c r="C1178" s="25" t="str">
        <f t="shared" si="20"/>
        <v/>
      </c>
      <c r="D1178" s="48">
        <v>1906</v>
      </c>
      <c r="E1178" s="17"/>
      <c r="F1178" s="17"/>
      <c r="G1178" s="17"/>
      <c r="H1178" s="18"/>
      <c r="I1178" s="117"/>
      <c r="J1178" s="118"/>
      <c r="K1178" s="118"/>
      <c r="L1178" s="118"/>
      <c r="M1178" s="118"/>
    </row>
    <row r="1179" spans="1:13" ht="15.05" customHeight="1">
      <c r="A1179" s="50">
        <v>1173</v>
      </c>
      <c r="B1179" s="16"/>
      <c r="C1179" s="25" t="str">
        <f t="shared" si="20"/>
        <v/>
      </c>
      <c r="D1179" s="48">
        <v>1906</v>
      </c>
      <c r="E1179" s="17"/>
      <c r="F1179" s="17"/>
      <c r="G1179" s="17"/>
      <c r="H1179" s="18"/>
      <c r="I1179" s="117"/>
      <c r="J1179" s="118"/>
      <c r="K1179" s="118"/>
      <c r="L1179" s="118"/>
      <c r="M1179" s="118"/>
    </row>
    <row r="1180" spans="1:13" ht="15.05" customHeight="1">
      <c r="A1180" s="50">
        <v>1174</v>
      </c>
      <c r="B1180" s="16"/>
      <c r="C1180" s="25" t="str">
        <f t="shared" si="20"/>
        <v/>
      </c>
      <c r="D1180" s="48">
        <v>1906</v>
      </c>
      <c r="E1180" s="17"/>
      <c r="F1180" s="17"/>
      <c r="G1180" s="17"/>
      <c r="H1180" s="18"/>
      <c r="I1180" s="117"/>
      <c r="J1180" s="118"/>
      <c r="K1180" s="118"/>
      <c r="L1180" s="118"/>
      <c r="M1180" s="118"/>
    </row>
    <row r="1181" spans="1:13" ht="15.05" customHeight="1">
      <c r="A1181" s="50">
        <v>1175</v>
      </c>
      <c r="B1181" s="16"/>
      <c r="C1181" s="25" t="str">
        <f t="shared" si="20"/>
        <v/>
      </c>
      <c r="D1181" s="48">
        <v>1906</v>
      </c>
      <c r="E1181" s="17"/>
      <c r="F1181" s="17"/>
      <c r="G1181" s="17"/>
      <c r="H1181" s="18"/>
      <c r="I1181" s="117"/>
      <c r="J1181" s="118"/>
      <c r="K1181" s="118"/>
      <c r="L1181" s="118"/>
      <c r="M1181" s="118"/>
    </row>
    <row r="1182" spans="1:13" ht="15.05" customHeight="1">
      <c r="A1182" s="50">
        <v>1176</v>
      </c>
      <c r="B1182" s="16"/>
      <c r="C1182" s="25" t="str">
        <f t="shared" si="20"/>
        <v/>
      </c>
      <c r="D1182" s="48">
        <v>1906</v>
      </c>
      <c r="E1182" s="17"/>
      <c r="F1182" s="17"/>
      <c r="G1182" s="17"/>
      <c r="H1182" s="18"/>
      <c r="I1182" s="117"/>
      <c r="J1182" s="118"/>
      <c r="K1182" s="118"/>
      <c r="L1182" s="118"/>
      <c r="M1182" s="118"/>
    </row>
    <row r="1183" spans="1:13" ht="15.05" customHeight="1">
      <c r="A1183" s="50">
        <v>1177</v>
      </c>
      <c r="B1183" s="16"/>
      <c r="C1183" s="25" t="str">
        <f t="shared" si="20"/>
        <v/>
      </c>
      <c r="D1183" s="48">
        <v>1906</v>
      </c>
      <c r="E1183" s="17"/>
      <c r="F1183" s="17"/>
      <c r="G1183" s="17"/>
      <c r="H1183" s="18"/>
      <c r="I1183" s="117"/>
      <c r="J1183" s="118"/>
      <c r="K1183" s="118"/>
      <c r="L1183" s="118"/>
      <c r="M1183" s="118"/>
    </row>
    <row r="1184" spans="1:13" ht="15.05" customHeight="1">
      <c r="A1184" s="50">
        <v>1178</v>
      </c>
      <c r="B1184" s="16"/>
      <c r="C1184" s="25" t="str">
        <f t="shared" si="20"/>
        <v/>
      </c>
      <c r="D1184" s="48">
        <v>1906</v>
      </c>
      <c r="E1184" s="17"/>
      <c r="F1184" s="17"/>
      <c r="G1184" s="17"/>
      <c r="H1184" s="18"/>
      <c r="I1184" s="117"/>
      <c r="J1184" s="118"/>
      <c r="K1184" s="118"/>
      <c r="L1184" s="118"/>
      <c r="M1184" s="118"/>
    </row>
    <row r="1185" spans="1:13" ht="15.05" customHeight="1">
      <c r="A1185" s="50">
        <v>1179</v>
      </c>
      <c r="B1185" s="16"/>
      <c r="C1185" s="25" t="str">
        <f t="shared" si="20"/>
        <v/>
      </c>
      <c r="D1185" s="48">
        <v>1906</v>
      </c>
      <c r="E1185" s="17"/>
      <c r="F1185" s="17"/>
      <c r="G1185" s="17"/>
      <c r="H1185" s="18"/>
      <c r="I1185" s="117"/>
      <c r="J1185" s="118"/>
      <c r="K1185" s="118"/>
      <c r="L1185" s="118"/>
      <c r="M1185" s="118"/>
    </row>
    <row r="1186" spans="1:13" ht="15.05" customHeight="1">
      <c r="A1186" s="50">
        <v>1180</v>
      </c>
      <c r="B1186" s="16"/>
      <c r="C1186" s="25" t="str">
        <f t="shared" si="20"/>
        <v/>
      </c>
      <c r="D1186" s="48">
        <v>1906</v>
      </c>
      <c r="E1186" s="17"/>
      <c r="F1186" s="17"/>
      <c r="G1186" s="17"/>
      <c r="H1186" s="18"/>
      <c r="I1186" s="117"/>
      <c r="J1186" s="118"/>
      <c r="K1186" s="118"/>
      <c r="L1186" s="118"/>
      <c r="M1186" s="118"/>
    </row>
    <row r="1187" spans="1:13" ht="15.05" customHeight="1">
      <c r="A1187" s="50">
        <v>1181</v>
      </c>
      <c r="B1187" s="16"/>
      <c r="C1187" s="25" t="str">
        <f t="shared" si="20"/>
        <v/>
      </c>
      <c r="D1187" s="48">
        <v>1906</v>
      </c>
      <c r="E1187" s="17"/>
      <c r="F1187" s="17"/>
      <c r="G1187" s="17"/>
      <c r="H1187" s="18"/>
      <c r="I1187" s="117"/>
      <c r="J1187" s="118"/>
      <c r="K1187" s="118"/>
      <c r="L1187" s="118"/>
      <c r="M1187" s="118"/>
    </row>
    <row r="1188" spans="1:13" ht="15.05" customHeight="1">
      <c r="A1188" s="50">
        <v>1182</v>
      </c>
      <c r="B1188" s="16"/>
      <c r="C1188" s="25" t="str">
        <f t="shared" si="20"/>
        <v/>
      </c>
      <c r="D1188" s="48">
        <v>1906</v>
      </c>
      <c r="E1188" s="17"/>
      <c r="F1188" s="17"/>
      <c r="G1188" s="17"/>
      <c r="H1188" s="18"/>
      <c r="I1188" s="117"/>
      <c r="J1188" s="118"/>
      <c r="K1188" s="118"/>
      <c r="L1188" s="118"/>
      <c r="M1188" s="118"/>
    </row>
    <row r="1189" spans="1:13" ht="15.05" customHeight="1">
      <c r="A1189" s="50">
        <v>1183</v>
      </c>
      <c r="B1189" s="16"/>
      <c r="C1189" s="25" t="str">
        <f t="shared" si="20"/>
        <v/>
      </c>
      <c r="D1189" s="48">
        <v>1906</v>
      </c>
      <c r="E1189" s="17"/>
      <c r="F1189" s="17"/>
      <c r="G1189" s="17"/>
      <c r="H1189" s="18"/>
      <c r="I1189" s="117"/>
      <c r="J1189" s="118"/>
      <c r="K1189" s="118"/>
      <c r="L1189" s="118"/>
      <c r="M1189" s="118"/>
    </row>
    <row r="1190" spans="1:13" ht="15.05" customHeight="1">
      <c r="A1190" s="50">
        <v>1184</v>
      </c>
      <c r="B1190" s="16"/>
      <c r="C1190" s="25" t="str">
        <f t="shared" si="20"/>
        <v/>
      </c>
      <c r="D1190" s="48">
        <v>1906</v>
      </c>
      <c r="E1190" s="17"/>
      <c r="F1190" s="17"/>
      <c r="G1190" s="17"/>
      <c r="H1190" s="18"/>
      <c r="I1190" s="117"/>
      <c r="J1190" s="118"/>
      <c r="K1190" s="118"/>
      <c r="L1190" s="118"/>
      <c r="M1190" s="118"/>
    </row>
    <row r="1191" spans="1:13" ht="15.05" customHeight="1">
      <c r="A1191" s="50">
        <v>1185</v>
      </c>
      <c r="B1191" s="16"/>
      <c r="C1191" s="25" t="str">
        <f t="shared" si="20"/>
        <v/>
      </c>
      <c r="D1191" s="48">
        <v>1906</v>
      </c>
      <c r="E1191" s="17"/>
      <c r="F1191" s="17"/>
      <c r="G1191" s="17"/>
      <c r="H1191" s="18"/>
      <c r="I1191" s="117"/>
      <c r="J1191" s="118"/>
      <c r="K1191" s="118"/>
      <c r="L1191" s="118"/>
      <c r="M1191" s="118"/>
    </row>
    <row r="1192" spans="1:13" ht="15.05" customHeight="1">
      <c r="A1192" s="50">
        <v>1186</v>
      </c>
      <c r="B1192" s="16"/>
      <c r="C1192" s="25" t="str">
        <f t="shared" si="20"/>
        <v/>
      </c>
      <c r="D1192" s="48">
        <v>1906</v>
      </c>
      <c r="E1192" s="17"/>
      <c r="F1192" s="17"/>
      <c r="G1192" s="17"/>
      <c r="H1192" s="18"/>
      <c r="I1192" s="117"/>
      <c r="J1192" s="118"/>
      <c r="K1192" s="118"/>
      <c r="L1192" s="118"/>
      <c r="M1192" s="118"/>
    </row>
    <row r="1193" spans="1:13" ht="15.05" customHeight="1">
      <c r="A1193" s="50">
        <v>1187</v>
      </c>
      <c r="B1193" s="16"/>
      <c r="C1193" s="25" t="str">
        <f t="shared" si="20"/>
        <v/>
      </c>
      <c r="D1193" s="48">
        <v>1906</v>
      </c>
      <c r="E1193" s="17"/>
      <c r="F1193" s="17"/>
      <c r="G1193" s="17"/>
      <c r="H1193" s="18"/>
      <c r="I1193" s="117"/>
      <c r="J1193" s="118"/>
      <c r="K1193" s="118"/>
      <c r="L1193" s="118"/>
      <c r="M1193" s="118"/>
    </row>
    <row r="1194" spans="1:13" ht="15.05" customHeight="1">
      <c r="A1194" s="50">
        <v>1188</v>
      </c>
      <c r="B1194" s="16"/>
      <c r="C1194" s="25" t="str">
        <f t="shared" si="20"/>
        <v/>
      </c>
      <c r="D1194" s="48">
        <v>1906</v>
      </c>
      <c r="E1194" s="17"/>
      <c r="F1194" s="17"/>
      <c r="G1194" s="17"/>
      <c r="H1194" s="18"/>
      <c r="I1194" s="117"/>
      <c r="J1194" s="118"/>
      <c r="K1194" s="118"/>
      <c r="L1194" s="118"/>
      <c r="M1194" s="118"/>
    </row>
    <row r="1195" spans="1:13" ht="15.05" customHeight="1">
      <c r="A1195" s="50">
        <v>1189</v>
      </c>
      <c r="B1195" s="16"/>
      <c r="C1195" s="25" t="str">
        <f t="shared" si="20"/>
        <v/>
      </c>
      <c r="D1195" s="48">
        <v>1906</v>
      </c>
      <c r="E1195" s="17"/>
      <c r="F1195" s="17"/>
      <c r="G1195" s="17"/>
      <c r="H1195" s="18"/>
      <c r="I1195" s="117"/>
      <c r="J1195" s="118"/>
      <c r="K1195" s="118"/>
      <c r="L1195" s="118"/>
      <c r="M1195" s="118"/>
    </row>
    <row r="1196" spans="1:13" ht="15.05" customHeight="1">
      <c r="A1196" s="50">
        <v>1190</v>
      </c>
      <c r="B1196" s="16"/>
      <c r="C1196" s="25" t="str">
        <f t="shared" si="20"/>
        <v/>
      </c>
      <c r="D1196" s="48">
        <v>1906</v>
      </c>
      <c r="E1196" s="17"/>
      <c r="F1196" s="17"/>
      <c r="G1196" s="17"/>
      <c r="H1196" s="18"/>
      <c r="I1196" s="117"/>
      <c r="J1196" s="118"/>
      <c r="K1196" s="118"/>
      <c r="L1196" s="118"/>
      <c r="M1196" s="118"/>
    </row>
    <row r="1197" spans="1:13" ht="15.05" customHeight="1">
      <c r="A1197" s="50">
        <v>1191</v>
      </c>
      <c r="B1197" s="16"/>
      <c r="C1197" s="25" t="str">
        <f t="shared" si="20"/>
        <v/>
      </c>
      <c r="D1197" s="48">
        <v>1906</v>
      </c>
      <c r="E1197" s="17"/>
      <c r="F1197" s="17"/>
      <c r="G1197" s="17"/>
      <c r="H1197" s="18"/>
      <c r="I1197" s="117"/>
      <c r="J1197" s="118"/>
      <c r="K1197" s="118"/>
      <c r="L1197" s="118"/>
      <c r="M1197" s="118"/>
    </row>
    <row r="1198" spans="1:13" ht="15.05" customHeight="1">
      <c r="A1198" s="50">
        <v>1192</v>
      </c>
      <c r="B1198" s="16"/>
      <c r="C1198" s="25" t="str">
        <f t="shared" si="20"/>
        <v/>
      </c>
      <c r="D1198" s="48">
        <v>1906</v>
      </c>
      <c r="E1198" s="17"/>
      <c r="F1198" s="17"/>
      <c r="G1198" s="17"/>
      <c r="H1198" s="18"/>
      <c r="I1198" s="117"/>
      <c r="J1198" s="118"/>
      <c r="K1198" s="118"/>
      <c r="L1198" s="118"/>
      <c r="M1198" s="118"/>
    </row>
    <row r="1199" spans="1:13" ht="15.05" customHeight="1">
      <c r="A1199" s="50">
        <v>1193</v>
      </c>
      <c r="B1199" s="16"/>
      <c r="C1199" s="25" t="str">
        <f t="shared" si="20"/>
        <v/>
      </c>
      <c r="D1199" s="48">
        <v>1906</v>
      </c>
      <c r="E1199" s="17"/>
      <c r="F1199" s="17"/>
      <c r="G1199" s="17"/>
      <c r="H1199" s="18"/>
      <c r="I1199" s="117"/>
      <c r="J1199" s="118"/>
      <c r="K1199" s="118"/>
      <c r="L1199" s="118"/>
      <c r="M1199" s="118"/>
    </row>
    <row r="1200" spans="1:13" ht="15.05" customHeight="1">
      <c r="A1200" s="50">
        <v>1194</v>
      </c>
      <c r="B1200" s="16"/>
      <c r="C1200" s="25" t="str">
        <f t="shared" si="20"/>
        <v/>
      </c>
      <c r="D1200" s="48">
        <v>1906</v>
      </c>
      <c r="E1200" s="17"/>
      <c r="F1200" s="17"/>
      <c r="G1200" s="17"/>
      <c r="H1200" s="18"/>
      <c r="I1200" s="117"/>
      <c r="J1200" s="118"/>
      <c r="K1200" s="118"/>
      <c r="L1200" s="118"/>
      <c r="M1200" s="118"/>
    </row>
    <row r="1201" spans="1:13" ht="15.05" customHeight="1">
      <c r="A1201" s="50">
        <v>1195</v>
      </c>
      <c r="B1201" s="16"/>
      <c r="C1201" s="25" t="str">
        <f t="shared" si="20"/>
        <v/>
      </c>
      <c r="D1201" s="48">
        <v>1906</v>
      </c>
      <c r="E1201" s="17"/>
      <c r="F1201" s="17"/>
      <c r="G1201" s="17"/>
      <c r="H1201" s="18"/>
      <c r="I1201" s="117"/>
      <c r="J1201" s="118"/>
      <c r="K1201" s="118"/>
      <c r="L1201" s="118"/>
      <c r="M1201" s="118"/>
    </row>
    <row r="1202" spans="1:13" ht="15.05" customHeight="1">
      <c r="A1202" s="50">
        <v>1196</v>
      </c>
      <c r="B1202" s="16"/>
      <c r="C1202" s="25" t="str">
        <f t="shared" si="20"/>
        <v/>
      </c>
      <c r="D1202" s="48">
        <v>1906</v>
      </c>
      <c r="E1202" s="17"/>
      <c r="F1202" s="17"/>
      <c r="G1202" s="17"/>
      <c r="H1202" s="18"/>
      <c r="I1202" s="117"/>
      <c r="J1202" s="118"/>
      <c r="K1202" s="118"/>
      <c r="L1202" s="118"/>
      <c r="M1202" s="118"/>
    </row>
    <row r="1203" spans="1:13" ht="15.05" customHeight="1">
      <c r="A1203" s="50">
        <v>1197</v>
      </c>
      <c r="B1203" s="16"/>
      <c r="C1203" s="25" t="str">
        <f t="shared" si="20"/>
        <v/>
      </c>
      <c r="D1203" s="48">
        <v>1906</v>
      </c>
      <c r="E1203" s="17"/>
      <c r="F1203" s="17"/>
      <c r="G1203" s="17"/>
      <c r="H1203" s="18"/>
      <c r="I1203" s="117"/>
      <c r="J1203" s="118"/>
      <c r="K1203" s="118"/>
      <c r="L1203" s="118"/>
      <c r="M1203" s="118"/>
    </row>
    <row r="1204" spans="1:13" ht="15.05" customHeight="1">
      <c r="A1204" s="50">
        <v>1198</v>
      </c>
      <c r="B1204" s="16"/>
      <c r="C1204" s="25" t="str">
        <f t="shared" si="20"/>
        <v/>
      </c>
      <c r="D1204" s="48">
        <v>1906</v>
      </c>
      <c r="E1204" s="17"/>
      <c r="F1204" s="17"/>
      <c r="G1204" s="17"/>
      <c r="H1204" s="18"/>
      <c r="I1204" s="117"/>
      <c r="J1204" s="118"/>
      <c r="K1204" s="118"/>
      <c r="L1204" s="118"/>
      <c r="M1204" s="118"/>
    </row>
    <row r="1205" spans="1:13" ht="15.05" customHeight="1">
      <c r="A1205" s="50">
        <v>1199</v>
      </c>
      <c r="B1205" s="16"/>
      <c r="C1205" s="25" t="str">
        <f t="shared" si="20"/>
        <v/>
      </c>
      <c r="D1205" s="48">
        <v>1906</v>
      </c>
      <c r="E1205" s="17"/>
      <c r="F1205" s="17"/>
      <c r="G1205" s="17"/>
      <c r="H1205" s="18"/>
      <c r="I1205" s="117"/>
      <c r="J1205" s="118"/>
      <c r="K1205" s="118"/>
      <c r="L1205" s="118"/>
      <c r="M1205" s="118"/>
    </row>
    <row r="1206" spans="1:13" ht="15.05" customHeight="1">
      <c r="A1206" s="50">
        <v>1200</v>
      </c>
      <c r="B1206" s="16"/>
      <c r="C1206" s="25" t="str">
        <f t="shared" si="20"/>
        <v/>
      </c>
      <c r="D1206" s="48">
        <v>1906</v>
      </c>
      <c r="E1206" s="17"/>
      <c r="F1206" s="17"/>
      <c r="G1206" s="17"/>
      <c r="H1206" s="18"/>
      <c r="I1206" s="117"/>
      <c r="J1206" s="118"/>
      <c r="K1206" s="118"/>
      <c r="L1206" s="118"/>
      <c r="M1206" s="118"/>
    </row>
    <row r="1207" spans="1:13" ht="15.05" customHeight="1">
      <c r="A1207" s="50">
        <v>1201</v>
      </c>
      <c r="B1207" s="16"/>
      <c r="C1207" s="25" t="str">
        <f t="shared" si="20"/>
        <v/>
      </c>
      <c r="D1207" s="48">
        <v>1906</v>
      </c>
      <c r="E1207" s="17"/>
      <c r="F1207" s="17"/>
      <c r="G1207" s="17"/>
      <c r="H1207" s="18"/>
      <c r="I1207" s="117"/>
      <c r="J1207" s="118"/>
      <c r="K1207" s="118"/>
      <c r="L1207" s="118"/>
      <c r="M1207" s="118"/>
    </row>
    <row r="1208" spans="1:13" ht="15.05" customHeight="1">
      <c r="A1208" s="50">
        <v>1202</v>
      </c>
      <c r="B1208" s="16"/>
      <c r="C1208" s="25" t="str">
        <f t="shared" si="20"/>
        <v/>
      </c>
      <c r="D1208" s="48">
        <v>1906</v>
      </c>
      <c r="E1208" s="17"/>
      <c r="F1208" s="17"/>
      <c r="G1208" s="17"/>
      <c r="H1208" s="18"/>
      <c r="I1208" s="117"/>
      <c r="J1208" s="118"/>
      <c r="K1208" s="118"/>
      <c r="L1208" s="118"/>
      <c r="M1208" s="118"/>
    </row>
    <row r="1209" spans="1:13" ht="15.05" customHeight="1">
      <c r="A1209" s="50">
        <v>1203</v>
      </c>
      <c r="B1209" s="16"/>
      <c r="C1209" s="25" t="str">
        <f t="shared" si="20"/>
        <v/>
      </c>
      <c r="D1209" s="48">
        <v>1906</v>
      </c>
      <c r="E1209" s="17"/>
      <c r="F1209" s="17"/>
      <c r="G1209" s="17"/>
      <c r="H1209" s="18"/>
      <c r="I1209" s="117"/>
      <c r="J1209" s="118"/>
      <c r="K1209" s="118"/>
      <c r="L1209" s="118"/>
      <c r="M1209" s="118"/>
    </row>
    <row r="1210" spans="1:13" ht="15.05" customHeight="1">
      <c r="A1210" s="50">
        <v>1204</v>
      </c>
      <c r="B1210" s="16"/>
      <c r="C1210" s="25" t="str">
        <f t="shared" si="20"/>
        <v/>
      </c>
      <c r="D1210" s="48">
        <v>1906</v>
      </c>
      <c r="E1210" s="17"/>
      <c r="F1210" s="17"/>
      <c r="G1210" s="17"/>
      <c r="H1210" s="18"/>
      <c r="I1210" s="117"/>
      <c r="J1210" s="118"/>
      <c r="K1210" s="118"/>
      <c r="L1210" s="118"/>
      <c r="M1210" s="118"/>
    </row>
    <row r="1211" spans="1:13" ht="15.05" customHeight="1">
      <c r="A1211" s="50">
        <v>1205</v>
      </c>
      <c r="B1211" s="16"/>
      <c r="C1211" s="25" t="str">
        <f t="shared" si="20"/>
        <v/>
      </c>
      <c r="D1211" s="48">
        <v>1906</v>
      </c>
      <c r="E1211" s="17"/>
      <c r="F1211" s="17"/>
      <c r="G1211" s="17"/>
      <c r="H1211" s="18"/>
      <c r="I1211" s="117"/>
      <c r="J1211" s="118"/>
      <c r="K1211" s="118"/>
      <c r="L1211" s="118"/>
      <c r="M1211" s="118"/>
    </row>
    <row r="1212" spans="1:13" ht="15.05" customHeight="1">
      <c r="A1212" s="50">
        <v>1206</v>
      </c>
      <c r="B1212" s="16"/>
      <c r="C1212" s="25" t="str">
        <f t="shared" si="20"/>
        <v/>
      </c>
      <c r="D1212" s="48">
        <v>1906</v>
      </c>
      <c r="E1212" s="17"/>
      <c r="F1212" s="17"/>
      <c r="G1212" s="17"/>
      <c r="H1212" s="18"/>
      <c r="I1212" s="117"/>
      <c r="J1212" s="118"/>
      <c r="K1212" s="118"/>
      <c r="L1212" s="118"/>
      <c r="M1212" s="118"/>
    </row>
    <row r="1213" spans="1:13" ht="15.05" customHeight="1">
      <c r="A1213" s="50">
        <v>1207</v>
      </c>
      <c r="B1213" s="16"/>
      <c r="C1213" s="25" t="str">
        <f t="shared" si="20"/>
        <v/>
      </c>
      <c r="D1213" s="48">
        <v>1906</v>
      </c>
      <c r="E1213" s="17"/>
      <c r="F1213" s="17"/>
      <c r="G1213" s="17"/>
      <c r="H1213" s="18"/>
      <c r="I1213" s="117"/>
      <c r="J1213" s="118"/>
      <c r="K1213" s="118"/>
      <c r="L1213" s="118"/>
      <c r="M1213" s="118"/>
    </row>
    <row r="1214" spans="1:13" ht="15.05" customHeight="1">
      <c r="A1214" s="50">
        <v>1208</v>
      </c>
      <c r="B1214" s="16"/>
      <c r="C1214" s="25" t="str">
        <f t="shared" si="20"/>
        <v/>
      </c>
      <c r="D1214" s="48">
        <v>1906</v>
      </c>
      <c r="E1214" s="17"/>
      <c r="F1214" s="17"/>
      <c r="G1214" s="17"/>
      <c r="H1214" s="18"/>
      <c r="I1214" s="117"/>
      <c r="J1214" s="118"/>
      <c r="K1214" s="118"/>
      <c r="L1214" s="118"/>
      <c r="M1214" s="118"/>
    </row>
    <row r="1215" spans="1:13" ht="15.05" customHeight="1">
      <c r="A1215" s="50">
        <v>1209</v>
      </c>
      <c r="B1215" s="16"/>
      <c r="C1215" s="25" t="str">
        <f t="shared" si="20"/>
        <v/>
      </c>
      <c r="D1215" s="48">
        <v>1906</v>
      </c>
      <c r="E1215" s="17"/>
      <c r="F1215" s="17"/>
      <c r="G1215" s="17"/>
      <c r="H1215" s="18"/>
      <c r="I1215" s="117"/>
      <c r="J1215" s="118"/>
      <c r="K1215" s="118"/>
      <c r="L1215" s="118"/>
      <c r="M1215" s="118"/>
    </row>
    <row r="1216" spans="1:13" ht="15.05" customHeight="1">
      <c r="A1216" s="50">
        <v>1210</v>
      </c>
      <c r="B1216" s="16"/>
      <c r="C1216" s="25" t="str">
        <f t="shared" si="20"/>
        <v/>
      </c>
      <c r="D1216" s="48">
        <v>1906</v>
      </c>
      <c r="E1216" s="17"/>
      <c r="F1216" s="17"/>
      <c r="G1216" s="17"/>
      <c r="H1216" s="18"/>
      <c r="I1216" s="117"/>
      <c r="J1216" s="118"/>
      <c r="K1216" s="118"/>
      <c r="L1216" s="118"/>
      <c r="M1216" s="118"/>
    </row>
    <row r="1217" spans="1:13" ht="15.05" customHeight="1">
      <c r="A1217" s="50">
        <v>1211</v>
      </c>
      <c r="B1217" s="16"/>
      <c r="C1217" s="25" t="str">
        <f t="shared" si="20"/>
        <v/>
      </c>
      <c r="D1217" s="48">
        <v>1906</v>
      </c>
      <c r="E1217" s="17"/>
      <c r="F1217" s="17"/>
      <c r="G1217" s="17"/>
      <c r="H1217" s="18"/>
      <c r="I1217" s="117"/>
      <c r="J1217" s="118"/>
      <c r="K1217" s="118"/>
      <c r="L1217" s="118"/>
      <c r="M1217" s="118"/>
    </row>
    <row r="1218" spans="1:13" ht="15.05" customHeight="1">
      <c r="A1218" s="50">
        <v>1212</v>
      </c>
      <c r="B1218" s="16"/>
      <c r="C1218" s="25" t="str">
        <f t="shared" si="20"/>
        <v/>
      </c>
      <c r="D1218" s="48">
        <v>1906</v>
      </c>
      <c r="E1218" s="17"/>
      <c r="F1218" s="17"/>
      <c r="G1218" s="17"/>
      <c r="H1218" s="18"/>
      <c r="I1218" s="117"/>
      <c r="J1218" s="118"/>
      <c r="K1218" s="118"/>
      <c r="L1218" s="118"/>
      <c r="M1218" s="118"/>
    </row>
    <row r="1219" spans="1:13" ht="15.05" customHeight="1">
      <c r="A1219" s="50">
        <v>1213</v>
      </c>
      <c r="B1219" s="16"/>
      <c r="C1219" s="25" t="str">
        <f t="shared" si="20"/>
        <v/>
      </c>
      <c r="D1219" s="48">
        <v>1906</v>
      </c>
      <c r="E1219" s="17"/>
      <c r="F1219" s="17"/>
      <c r="G1219" s="17"/>
      <c r="H1219" s="18"/>
      <c r="I1219" s="117"/>
      <c r="J1219" s="118"/>
      <c r="K1219" s="118"/>
      <c r="L1219" s="118"/>
      <c r="M1219" s="118"/>
    </row>
    <row r="1220" spans="1:13" ht="15.05" customHeight="1">
      <c r="A1220" s="50">
        <v>1214</v>
      </c>
      <c r="B1220" s="16"/>
      <c r="C1220" s="25" t="str">
        <f t="shared" si="20"/>
        <v/>
      </c>
      <c r="D1220" s="48">
        <v>1906</v>
      </c>
      <c r="E1220" s="17"/>
      <c r="F1220" s="17"/>
      <c r="G1220" s="17"/>
      <c r="H1220" s="18"/>
      <c r="I1220" s="117"/>
      <c r="J1220" s="118"/>
      <c r="K1220" s="118"/>
      <c r="L1220" s="118"/>
      <c r="M1220" s="118"/>
    </row>
    <row r="1221" spans="1:13" ht="15.05" customHeight="1">
      <c r="A1221" s="50">
        <v>1215</v>
      </c>
      <c r="B1221" s="16"/>
      <c r="C1221" s="25" t="str">
        <f t="shared" si="20"/>
        <v/>
      </c>
      <c r="D1221" s="48">
        <v>1906</v>
      </c>
      <c r="E1221" s="17"/>
      <c r="F1221" s="17"/>
      <c r="G1221" s="17"/>
      <c r="H1221" s="18"/>
      <c r="I1221" s="117"/>
      <c r="J1221" s="118"/>
      <c r="K1221" s="118"/>
      <c r="L1221" s="118"/>
      <c r="M1221" s="118"/>
    </row>
    <row r="1222" spans="1:13" ht="15.05" customHeight="1">
      <c r="A1222" s="50">
        <v>1216</v>
      </c>
      <c r="B1222" s="16"/>
      <c r="C1222" s="25" t="str">
        <f t="shared" si="20"/>
        <v/>
      </c>
      <c r="D1222" s="48">
        <v>1906</v>
      </c>
      <c r="E1222" s="17"/>
      <c r="F1222" s="17"/>
      <c r="G1222" s="17"/>
      <c r="H1222" s="18"/>
      <c r="I1222" s="117"/>
      <c r="J1222" s="118"/>
      <c r="K1222" s="118"/>
      <c r="L1222" s="118"/>
      <c r="M1222" s="118"/>
    </row>
    <row r="1223" spans="1:13" ht="15.05" customHeight="1">
      <c r="A1223" s="50">
        <v>1217</v>
      </c>
      <c r="B1223" s="16"/>
      <c r="C1223" s="25" t="str">
        <f t="shared" ref="C1223:C1286" si="21">IF($B1223="","",VLOOKUP($B1223,$J$8:$K$113,2,FALSE))</f>
        <v/>
      </c>
      <c r="D1223" s="48">
        <v>1906</v>
      </c>
      <c r="E1223" s="17"/>
      <c r="F1223" s="17"/>
      <c r="G1223" s="17"/>
      <c r="H1223" s="18"/>
      <c r="I1223" s="117"/>
      <c r="J1223" s="118"/>
      <c r="K1223" s="118"/>
      <c r="L1223" s="118"/>
      <c r="M1223" s="118"/>
    </row>
    <row r="1224" spans="1:13" ht="15.05" customHeight="1">
      <c r="A1224" s="50">
        <v>1218</v>
      </c>
      <c r="B1224" s="16"/>
      <c r="C1224" s="25" t="str">
        <f t="shared" si="21"/>
        <v/>
      </c>
      <c r="D1224" s="48">
        <v>1906</v>
      </c>
      <c r="E1224" s="17"/>
      <c r="F1224" s="17"/>
      <c r="G1224" s="17"/>
      <c r="H1224" s="18"/>
      <c r="I1224" s="117"/>
      <c r="J1224" s="118"/>
      <c r="K1224" s="118"/>
      <c r="L1224" s="118"/>
      <c r="M1224" s="118"/>
    </row>
    <row r="1225" spans="1:13" ht="15.05" customHeight="1">
      <c r="A1225" s="50">
        <v>1219</v>
      </c>
      <c r="B1225" s="16"/>
      <c r="C1225" s="25" t="str">
        <f t="shared" si="21"/>
        <v/>
      </c>
      <c r="D1225" s="48">
        <v>1906</v>
      </c>
      <c r="E1225" s="17"/>
      <c r="F1225" s="17"/>
      <c r="G1225" s="17"/>
      <c r="H1225" s="18"/>
      <c r="I1225" s="117"/>
      <c r="J1225" s="118"/>
      <c r="K1225" s="118"/>
      <c r="L1225" s="118"/>
      <c r="M1225" s="118"/>
    </row>
    <row r="1226" spans="1:13" ht="15.05" customHeight="1">
      <c r="A1226" s="50">
        <v>1220</v>
      </c>
      <c r="B1226" s="16"/>
      <c r="C1226" s="25" t="str">
        <f t="shared" si="21"/>
        <v/>
      </c>
      <c r="D1226" s="48">
        <v>1906</v>
      </c>
      <c r="E1226" s="17"/>
      <c r="F1226" s="17"/>
      <c r="G1226" s="17"/>
      <c r="H1226" s="18"/>
      <c r="I1226" s="117"/>
      <c r="J1226" s="118"/>
      <c r="K1226" s="118"/>
      <c r="L1226" s="118"/>
      <c r="M1226" s="118"/>
    </row>
    <row r="1227" spans="1:13" ht="15.05" customHeight="1">
      <c r="A1227" s="50">
        <v>1221</v>
      </c>
      <c r="B1227" s="16"/>
      <c r="C1227" s="25" t="str">
        <f t="shared" si="21"/>
        <v/>
      </c>
      <c r="D1227" s="48">
        <v>1906</v>
      </c>
      <c r="E1227" s="17"/>
      <c r="F1227" s="17"/>
      <c r="G1227" s="17"/>
      <c r="H1227" s="18"/>
      <c r="I1227" s="117"/>
      <c r="J1227" s="118"/>
      <c r="K1227" s="118"/>
      <c r="L1227" s="118"/>
      <c r="M1227" s="118"/>
    </row>
    <row r="1228" spans="1:13" ht="15.05" customHeight="1">
      <c r="A1228" s="50">
        <v>1222</v>
      </c>
      <c r="B1228" s="16"/>
      <c r="C1228" s="25" t="str">
        <f t="shared" si="21"/>
        <v/>
      </c>
      <c r="D1228" s="48">
        <v>1906</v>
      </c>
      <c r="E1228" s="17"/>
      <c r="F1228" s="17"/>
      <c r="G1228" s="17"/>
      <c r="H1228" s="18"/>
      <c r="I1228" s="117"/>
      <c r="J1228" s="118"/>
      <c r="K1228" s="118"/>
      <c r="L1228" s="118"/>
      <c r="M1228" s="118"/>
    </row>
    <row r="1229" spans="1:13" ht="15.05" customHeight="1">
      <c r="A1229" s="50">
        <v>1223</v>
      </c>
      <c r="B1229" s="16"/>
      <c r="C1229" s="25" t="str">
        <f t="shared" si="21"/>
        <v/>
      </c>
      <c r="D1229" s="48">
        <v>1906</v>
      </c>
      <c r="E1229" s="17"/>
      <c r="F1229" s="17"/>
      <c r="G1229" s="17"/>
      <c r="H1229" s="18"/>
      <c r="I1229" s="117"/>
      <c r="J1229" s="118"/>
      <c r="K1229" s="118"/>
      <c r="L1229" s="118"/>
      <c r="M1229" s="118"/>
    </row>
    <row r="1230" spans="1:13" ht="15.05" customHeight="1">
      <c r="A1230" s="50">
        <v>1224</v>
      </c>
      <c r="B1230" s="16"/>
      <c r="C1230" s="25" t="str">
        <f t="shared" si="21"/>
        <v/>
      </c>
      <c r="D1230" s="48">
        <v>1906</v>
      </c>
      <c r="E1230" s="17"/>
      <c r="F1230" s="17"/>
      <c r="G1230" s="17"/>
      <c r="H1230" s="18"/>
      <c r="I1230" s="117"/>
      <c r="J1230" s="118"/>
      <c r="K1230" s="118"/>
      <c r="L1230" s="118"/>
      <c r="M1230" s="118"/>
    </row>
    <row r="1231" spans="1:13" ht="15.05" customHeight="1">
      <c r="A1231" s="50">
        <v>1225</v>
      </c>
      <c r="B1231" s="16"/>
      <c r="C1231" s="25" t="str">
        <f t="shared" si="21"/>
        <v/>
      </c>
      <c r="D1231" s="48">
        <v>1906</v>
      </c>
      <c r="E1231" s="17"/>
      <c r="F1231" s="17"/>
      <c r="G1231" s="17"/>
      <c r="H1231" s="18"/>
      <c r="I1231" s="117"/>
      <c r="J1231" s="118"/>
      <c r="K1231" s="118"/>
      <c r="L1231" s="118"/>
      <c r="M1231" s="118"/>
    </row>
    <row r="1232" spans="1:13" ht="15.05" customHeight="1">
      <c r="A1232" s="50">
        <v>1226</v>
      </c>
      <c r="B1232" s="16"/>
      <c r="C1232" s="25" t="str">
        <f t="shared" si="21"/>
        <v/>
      </c>
      <c r="D1232" s="48">
        <v>1906</v>
      </c>
      <c r="E1232" s="17"/>
      <c r="F1232" s="17"/>
      <c r="G1232" s="17"/>
      <c r="H1232" s="18"/>
      <c r="I1232" s="117"/>
      <c r="J1232" s="118"/>
      <c r="K1232" s="118"/>
      <c r="L1232" s="118"/>
      <c r="M1232" s="118"/>
    </row>
    <row r="1233" spans="1:13" ht="15.05" customHeight="1">
      <c r="A1233" s="50">
        <v>1227</v>
      </c>
      <c r="B1233" s="16"/>
      <c r="C1233" s="25" t="str">
        <f t="shared" si="21"/>
        <v/>
      </c>
      <c r="D1233" s="48">
        <v>1906</v>
      </c>
      <c r="E1233" s="17"/>
      <c r="F1233" s="17"/>
      <c r="G1233" s="17"/>
      <c r="H1233" s="18"/>
      <c r="I1233" s="117"/>
      <c r="J1233" s="118"/>
      <c r="K1233" s="118"/>
      <c r="L1233" s="118"/>
      <c r="M1233" s="118"/>
    </row>
    <row r="1234" spans="1:13" ht="15.05" customHeight="1">
      <c r="A1234" s="50">
        <v>1228</v>
      </c>
      <c r="B1234" s="16"/>
      <c r="C1234" s="25" t="str">
        <f t="shared" si="21"/>
        <v/>
      </c>
      <c r="D1234" s="48">
        <v>1906</v>
      </c>
      <c r="E1234" s="17"/>
      <c r="F1234" s="17"/>
      <c r="G1234" s="17"/>
      <c r="H1234" s="18"/>
      <c r="I1234" s="117"/>
      <c r="J1234" s="118"/>
      <c r="K1234" s="118"/>
      <c r="L1234" s="118"/>
      <c r="M1234" s="118"/>
    </row>
    <row r="1235" spans="1:13" ht="15.05" customHeight="1">
      <c r="A1235" s="50">
        <v>1229</v>
      </c>
      <c r="B1235" s="16"/>
      <c r="C1235" s="25" t="str">
        <f t="shared" si="21"/>
        <v/>
      </c>
      <c r="D1235" s="48">
        <v>1906</v>
      </c>
      <c r="E1235" s="17"/>
      <c r="F1235" s="17"/>
      <c r="G1235" s="17"/>
      <c r="H1235" s="18"/>
      <c r="I1235" s="117"/>
      <c r="J1235" s="118"/>
      <c r="K1235" s="118"/>
      <c r="L1235" s="118"/>
      <c r="M1235" s="118"/>
    </row>
    <row r="1236" spans="1:13" ht="15.05" customHeight="1">
      <c r="A1236" s="50">
        <v>1230</v>
      </c>
      <c r="B1236" s="16"/>
      <c r="C1236" s="25" t="str">
        <f t="shared" si="21"/>
        <v/>
      </c>
      <c r="D1236" s="48">
        <v>1906</v>
      </c>
      <c r="E1236" s="17"/>
      <c r="F1236" s="17"/>
      <c r="G1236" s="17"/>
      <c r="H1236" s="18"/>
      <c r="I1236" s="117"/>
      <c r="J1236" s="118"/>
      <c r="K1236" s="118"/>
      <c r="L1236" s="118"/>
      <c r="M1236" s="118"/>
    </row>
    <row r="1237" spans="1:13" ht="15.05" customHeight="1">
      <c r="A1237" s="50">
        <v>1231</v>
      </c>
      <c r="B1237" s="16"/>
      <c r="C1237" s="25" t="str">
        <f t="shared" si="21"/>
        <v/>
      </c>
      <c r="D1237" s="48">
        <v>1906</v>
      </c>
      <c r="E1237" s="17"/>
      <c r="F1237" s="17"/>
      <c r="G1237" s="17"/>
      <c r="H1237" s="18"/>
      <c r="I1237" s="117"/>
      <c r="J1237" s="118"/>
      <c r="K1237" s="118"/>
      <c r="L1237" s="118"/>
      <c r="M1237" s="118"/>
    </row>
    <row r="1238" spans="1:13" ht="15.05" customHeight="1">
      <c r="A1238" s="50">
        <v>1232</v>
      </c>
      <c r="B1238" s="16"/>
      <c r="C1238" s="25" t="str">
        <f t="shared" si="21"/>
        <v/>
      </c>
      <c r="D1238" s="48">
        <v>1906</v>
      </c>
      <c r="E1238" s="17"/>
      <c r="F1238" s="17"/>
      <c r="G1238" s="17"/>
      <c r="H1238" s="18"/>
      <c r="I1238" s="117"/>
      <c r="J1238" s="118"/>
      <c r="K1238" s="118"/>
      <c r="L1238" s="118"/>
      <c r="M1238" s="118"/>
    </row>
    <row r="1239" spans="1:13" ht="15.05" customHeight="1">
      <c r="A1239" s="50">
        <v>1233</v>
      </c>
      <c r="B1239" s="16"/>
      <c r="C1239" s="25" t="str">
        <f t="shared" si="21"/>
        <v/>
      </c>
      <c r="D1239" s="48">
        <v>1906</v>
      </c>
      <c r="E1239" s="17"/>
      <c r="F1239" s="17"/>
      <c r="G1239" s="17"/>
      <c r="H1239" s="18"/>
      <c r="I1239" s="117"/>
      <c r="J1239" s="118"/>
      <c r="K1239" s="118"/>
      <c r="L1239" s="118"/>
      <c r="M1239" s="118"/>
    </row>
    <row r="1240" spans="1:13" ht="15.05" customHeight="1">
      <c r="A1240" s="50">
        <v>1234</v>
      </c>
      <c r="B1240" s="16"/>
      <c r="C1240" s="25" t="str">
        <f t="shared" si="21"/>
        <v/>
      </c>
      <c r="D1240" s="48">
        <v>1906</v>
      </c>
      <c r="E1240" s="17"/>
      <c r="F1240" s="17"/>
      <c r="G1240" s="17"/>
      <c r="H1240" s="18"/>
      <c r="I1240" s="117"/>
      <c r="J1240" s="118"/>
      <c r="K1240" s="118"/>
      <c r="L1240" s="118"/>
      <c r="M1240" s="118"/>
    </row>
    <row r="1241" spans="1:13" ht="15.05" customHeight="1">
      <c r="A1241" s="50">
        <v>1235</v>
      </c>
      <c r="B1241" s="16"/>
      <c r="C1241" s="25" t="str">
        <f t="shared" si="21"/>
        <v/>
      </c>
      <c r="D1241" s="48">
        <v>1906</v>
      </c>
      <c r="E1241" s="17"/>
      <c r="F1241" s="17"/>
      <c r="G1241" s="17"/>
      <c r="H1241" s="18"/>
      <c r="I1241" s="117"/>
      <c r="J1241" s="118"/>
      <c r="K1241" s="118"/>
      <c r="L1241" s="118"/>
      <c r="M1241" s="118"/>
    </row>
    <row r="1242" spans="1:13" ht="15.05" customHeight="1">
      <c r="A1242" s="50">
        <v>1236</v>
      </c>
      <c r="B1242" s="16"/>
      <c r="C1242" s="25" t="str">
        <f t="shared" si="21"/>
        <v/>
      </c>
      <c r="D1242" s="48">
        <v>1906</v>
      </c>
      <c r="E1242" s="17"/>
      <c r="F1242" s="17"/>
      <c r="G1242" s="17"/>
      <c r="H1242" s="18"/>
      <c r="I1242" s="117"/>
      <c r="J1242" s="118"/>
      <c r="K1242" s="118"/>
      <c r="L1242" s="118"/>
      <c r="M1242" s="118"/>
    </row>
    <row r="1243" spans="1:13" ht="15.05" customHeight="1">
      <c r="A1243" s="50">
        <v>1237</v>
      </c>
      <c r="B1243" s="16"/>
      <c r="C1243" s="25" t="str">
        <f t="shared" si="21"/>
        <v/>
      </c>
      <c r="D1243" s="48">
        <v>1906</v>
      </c>
      <c r="E1243" s="17"/>
      <c r="F1243" s="17"/>
      <c r="G1243" s="17"/>
      <c r="H1243" s="18"/>
      <c r="I1243" s="117"/>
      <c r="J1243" s="118"/>
      <c r="K1243" s="118"/>
      <c r="L1243" s="118"/>
      <c r="M1243" s="118"/>
    </row>
    <row r="1244" spans="1:13" ht="15.05" customHeight="1">
      <c r="A1244" s="50">
        <v>1238</v>
      </c>
      <c r="B1244" s="16"/>
      <c r="C1244" s="25" t="str">
        <f t="shared" si="21"/>
        <v/>
      </c>
      <c r="D1244" s="48">
        <v>1906</v>
      </c>
      <c r="E1244" s="17"/>
      <c r="F1244" s="17"/>
      <c r="G1244" s="17"/>
      <c r="H1244" s="18"/>
      <c r="I1244" s="117"/>
      <c r="J1244" s="118"/>
      <c r="K1244" s="118"/>
      <c r="L1244" s="118"/>
      <c r="M1244" s="118"/>
    </row>
    <row r="1245" spans="1:13" ht="15.05" customHeight="1">
      <c r="A1245" s="50">
        <v>1239</v>
      </c>
      <c r="B1245" s="16"/>
      <c r="C1245" s="25" t="str">
        <f t="shared" si="21"/>
        <v/>
      </c>
      <c r="D1245" s="48">
        <v>1906</v>
      </c>
      <c r="E1245" s="17"/>
      <c r="F1245" s="17"/>
      <c r="G1245" s="17"/>
      <c r="H1245" s="18"/>
      <c r="I1245" s="117"/>
      <c r="J1245" s="118"/>
      <c r="K1245" s="118"/>
      <c r="L1245" s="118"/>
      <c r="M1245" s="118"/>
    </row>
    <row r="1246" spans="1:13" ht="15.05" customHeight="1">
      <c r="A1246" s="50">
        <v>1240</v>
      </c>
      <c r="B1246" s="16"/>
      <c r="C1246" s="25" t="str">
        <f t="shared" si="21"/>
        <v/>
      </c>
      <c r="D1246" s="48">
        <v>1906</v>
      </c>
      <c r="E1246" s="17"/>
      <c r="F1246" s="17"/>
      <c r="G1246" s="17"/>
      <c r="H1246" s="18"/>
      <c r="I1246" s="117"/>
      <c r="J1246" s="118"/>
      <c r="K1246" s="118"/>
      <c r="L1246" s="118"/>
      <c r="M1246" s="118"/>
    </row>
    <row r="1247" spans="1:13" ht="15.05" customHeight="1">
      <c r="A1247" s="50">
        <v>1241</v>
      </c>
      <c r="B1247" s="16"/>
      <c r="C1247" s="25" t="str">
        <f t="shared" si="21"/>
        <v/>
      </c>
      <c r="D1247" s="48">
        <v>1906</v>
      </c>
      <c r="E1247" s="17"/>
      <c r="F1247" s="17"/>
      <c r="G1247" s="17"/>
      <c r="H1247" s="18"/>
      <c r="I1247" s="117"/>
      <c r="J1247" s="118"/>
      <c r="K1247" s="118"/>
      <c r="L1247" s="118"/>
      <c r="M1247" s="118"/>
    </row>
    <row r="1248" spans="1:13" ht="15.05" customHeight="1">
      <c r="A1248" s="50">
        <v>1242</v>
      </c>
      <c r="B1248" s="16"/>
      <c r="C1248" s="25" t="str">
        <f t="shared" si="21"/>
        <v/>
      </c>
      <c r="D1248" s="48">
        <v>1906</v>
      </c>
      <c r="E1248" s="17"/>
      <c r="F1248" s="17"/>
      <c r="G1248" s="17"/>
      <c r="H1248" s="18"/>
      <c r="I1248" s="117"/>
      <c r="J1248" s="118"/>
      <c r="K1248" s="118"/>
      <c r="L1248" s="118"/>
      <c r="M1248" s="118"/>
    </row>
    <row r="1249" spans="1:13" ht="15.05" customHeight="1">
      <c r="A1249" s="50">
        <v>1243</v>
      </c>
      <c r="B1249" s="16"/>
      <c r="C1249" s="25" t="str">
        <f t="shared" si="21"/>
        <v/>
      </c>
      <c r="D1249" s="48">
        <v>1906</v>
      </c>
      <c r="E1249" s="17"/>
      <c r="F1249" s="17"/>
      <c r="G1249" s="17"/>
      <c r="H1249" s="18"/>
      <c r="I1249" s="117"/>
      <c r="J1249" s="118"/>
      <c r="K1249" s="118"/>
      <c r="L1249" s="118"/>
      <c r="M1249" s="118"/>
    </row>
    <row r="1250" spans="1:13" ht="15.05" customHeight="1">
      <c r="A1250" s="50">
        <v>1244</v>
      </c>
      <c r="B1250" s="16"/>
      <c r="C1250" s="25" t="str">
        <f t="shared" si="21"/>
        <v/>
      </c>
      <c r="D1250" s="48">
        <v>1906</v>
      </c>
      <c r="E1250" s="17"/>
      <c r="F1250" s="17"/>
      <c r="G1250" s="17"/>
      <c r="H1250" s="18"/>
      <c r="I1250" s="117"/>
      <c r="J1250" s="118"/>
      <c r="K1250" s="118"/>
      <c r="L1250" s="118"/>
      <c r="M1250" s="118"/>
    </row>
    <row r="1251" spans="1:13" ht="15.05" customHeight="1">
      <c r="A1251" s="50">
        <v>1245</v>
      </c>
      <c r="B1251" s="16"/>
      <c r="C1251" s="25" t="str">
        <f t="shared" si="21"/>
        <v/>
      </c>
      <c r="D1251" s="48">
        <v>1906</v>
      </c>
      <c r="E1251" s="17"/>
      <c r="F1251" s="17"/>
      <c r="G1251" s="17"/>
      <c r="H1251" s="18"/>
      <c r="I1251" s="117"/>
      <c r="J1251" s="118"/>
      <c r="K1251" s="118"/>
      <c r="L1251" s="118"/>
      <c r="M1251" s="118"/>
    </row>
    <row r="1252" spans="1:13" ht="15.05" customHeight="1">
      <c r="A1252" s="50">
        <v>1246</v>
      </c>
      <c r="B1252" s="16"/>
      <c r="C1252" s="25" t="str">
        <f t="shared" si="21"/>
        <v/>
      </c>
      <c r="D1252" s="48">
        <v>1906</v>
      </c>
      <c r="E1252" s="17"/>
      <c r="F1252" s="17"/>
      <c r="G1252" s="17"/>
      <c r="H1252" s="18"/>
      <c r="I1252" s="117"/>
      <c r="J1252" s="118"/>
      <c r="K1252" s="118"/>
      <c r="L1252" s="118"/>
      <c r="M1252" s="118"/>
    </row>
    <row r="1253" spans="1:13" ht="15.05" customHeight="1">
      <c r="A1253" s="50">
        <v>1247</v>
      </c>
      <c r="B1253" s="16"/>
      <c r="C1253" s="25" t="str">
        <f t="shared" si="21"/>
        <v/>
      </c>
      <c r="D1253" s="48">
        <v>1906</v>
      </c>
      <c r="E1253" s="17"/>
      <c r="F1253" s="17"/>
      <c r="G1253" s="17"/>
      <c r="H1253" s="18"/>
      <c r="I1253" s="117"/>
      <c r="J1253" s="118"/>
      <c r="K1253" s="118"/>
      <c r="L1253" s="118"/>
      <c r="M1253" s="118"/>
    </row>
    <row r="1254" spans="1:13" ht="15.05" customHeight="1">
      <c r="A1254" s="50">
        <v>1248</v>
      </c>
      <c r="B1254" s="16"/>
      <c r="C1254" s="25" t="str">
        <f t="shared" si="21"/>
        <v/>
      </c>
      <c r="D1254" s="48">
        <v>1906</v>
      </c>
      <c r="E1254" s="17"/>
      <c r="F1254" s="17"/>
      <c r="G1254" s="17"/>
      <c r="H1254" s="18"/>
      <c r="I1254" s="117"/>
      <c r="J1254" s="118"/>
      <c r="K1254" s="118"/>
      <c r="L1254" s="118"/>
      <c r="M1254" s="118"/>
    </row>
    <row r="1255" spans="1:13" ht="15.05" customHeight="1">
      <c r="A1255" s="50">
        <v>1249</v>
      </c>
      <c r="B1255" s="16"/>
      <c r="C1255" s="25" t="str">
        <f t="shared" si="21"/>
        <v/>
      </c>
      <c r="D1255" s="48">
        <v>1906</v>
      </c>
      <c r="E1255" s="17"/>
      <c r="F1255" s="17"/>
      <c r="G1255" s="17"/>
      <c r="H1255" s="18"/>
      <c r="I1255" s="117"/>
      <c r="J1255" s="118"/>
      <c r="K1255" s="118"/>
      <c r="L1255" s="118"/>
      <c r="M1255" s="118"/>
    </row>
    <row r="1256" spans="1:13" ht="15.05" customHeight="1">
      <c r="A1256" s="50">
        <v>1250</v>
      </c>
      <c r="B1256" s="16"/>
      <c r="C1256" s="25" t="str">
        <f t="shared" si="21"/>
        <v/>
      </c>
      <c r="D1256" s="48">
        <v>1906</v>
      </c>
      <c r="E1256" s="17"/>
      <c r="F1256" s="17"/>
      <c r="G1256" s="17"/>
      <c r="H1256" s="18"/>
      <c r="I1256" s="117"/>
      <c r="J1256" s="118"/>
      <c r="K1256" s="118"/>
      <c r="L1256" s="118"/>
      <c r="M1256" s="118"/>
    </row>
    <row r="1257" spans="1:13" ht="15.05" customHeight="1">
      <c r="A1257" s="50">
        <v>1251</v>
      </c>
      <c r="B1257" s="16"/>
      <c r="C1257" s="25" t="str">
        <f t="shared" si="21"/>
        <v/>
      </c>
      <c r="D1257" s="48">
        <v>1906</v>
      </c>
      <c r="E1257" s="17"/>
      <c r="F1257" s="17"/>
      <c r="G1257" s="17"/>
      <c r="H1257" s="18"/>
      <c r="I1257" s="117"/>
      <c r="J1257" s="118"/>
      <c r="K1257" s="118"/>
      <c r="L1257" s="118"/>
      <c r="M1257" s="118"/>
    </row>
    <row r="1258" spans="1:13" ht="15.05" customHeight="1">
      <c r="A1258" s="50">
        <v>1252</v>
      </c>
      <c r="B1258" s="16"/>
      <c r="C1258" s="25" t="str">
        <f t="shared" si="21"/>
        <v/>
      </c>
      <c r="D1258" s="48">
        <v>1906</v>
      </c>
      <c r="E1258" s="17"/>
      <c r="F1258" s="17"/>
      <c r="G1258" s="17"/>
      <c r="H1258" s="18"/>
      <c r="I1258" s="117"/>
      <c r="J1258" s="118"/>
      <c r="K1258" s="118"/>
      <c r="L1258" s="118"/>
      <c r="M1258" s="118"/>
    </row>
    <row r="1259" spans="1:13" ht="15.05" customHeight="1">
      <c r="A1259" s="50">
        <v>1253</v>
      </c>
      <c r="B1259" s="16"/>
      <c r="C1259" s="25" t="str">
        <f t="shared" si="21"/>
        <v/>
      </c>
      <c r="D1259" s="48">
        <v>1906</v>
      </c>
      <c r="E1259" s="17"/>
      <c r="F1259" s="17"/>
      <c r="G1259" s="17"/>
      <c r="H1259" s="18"/>
      <c r="I1259" s="117"/>
      <c r="J1259" s="118"/>
      <c r="K1259" s="118"/>
      <c r="L1259" s="118"/>
      <c r="M1259" s="118"/>
    </row>
    <row r="1260" spans="1:13" ht="15.05" customHeight="1">
      <c r="A1260" s="50">
        <v>1254</v>
      </c>
      <c r="B1260" s="16"/>
      <c r="C1260" s="25" t="str">
        <f t="shared" si="21"/>
        <v/>
      </c>
      <c r="D1260" s="48">
        <v>1906</v>
      </c>
      <c r="E1260" s="17"/>
      <c r="F1260" s="17"/>
      <c r="G1260" s="17"/>
      <c r="H1260" s="18"/>
      <c r="I1260" s="117"/>
      <c r="J1260" s="118"/>
      <c r="K1260" s="118"/>
      <c r="L1260" s="118"/>
      <c r="M1260" s="118"/>
    </row>
    <row r="1261" spans="1:13" ht="15.05" customHeight="1">
      <c r="A1261" s="50">
        <v>1255</v>
      </c>
      <c r="B1261" s="16"/>
      <c r="C1261" s="25" t="str">
        <f t="shared" si="21"/>
        <v/>
      </c>
      <c r="D1261" s="48">
        <v>1906</v>
      </c>
      <c r="E1261" s="17"/>
      <c r="F1261" s="17"/>
      <c r="G1261" s="17"/>
      <c r="H1261" s="18"/>
      <c r="I1261" s="117"/>
      <c r="J1261" s="118"/>
      <c r="K1261" s="118"/>
      <c r="L1261" s="118"/>
      <c r="M1261" s="118"/>
    </row>
    <row r="1262" spans="1:13" ht="15.05" customHeight="1">
      <c r="A1262" s="50">
        <v>1256</v>
      </c>
      <c r="B1262" s="16"/>
      <c r="C1262" s="25" t="str">
        <f t="shared" si="21"/>
        <v/>
      </c>
      <c r="D1262" s="48">
        <v>1906</v>
      </c>
      <c r="E1262" s="17"/>
      <c r="F1262" s="17"/>
      <c r="G1262" s="17"/>
      <c r="H1262" s="18"/>
      <c r="I1262" s="117"/>
      <c r="J1262" s="118"/>
      <c r="K1262" s="118"/>
      <c r="L1262" s="118"/>
      <c r="M1262" s="118"/>
    </row>
    <row r="1263" spans="1:13" ht="15.05" customHeight="1">
      <c r="A1263" s="50">
        <v>1257</v>
      </c>
      <c r="B1263" s="16"/>
      <c r="C1263" s="25" t="str">
        <f t="shared" si="21"/>
        <v/>
      </c>
      <c r="D1263" s="48">
        <v>1906</v>
      </c>
      <c r="E1263" s="17"/>
      <c r="F1263" s="17"/>
      <c r="G1263" s="17"/>
      <c r="H1263" s="18"/>
      <c r="I1263" s="117"/>
      <c r="J1263" s="118"/>
      <c r="K1263" s="118"/>
      <c r="L1263" s="118"/>
      <c r="M1263" s="118"/>
    </row>
    <row r="1264" spans="1:13" ht="15.05" customHeight="1">
      <c r="A1264" s="50">
        <v>1258</v>
      </c>
      <c r="B1264" s="16"/>
      <c r="C1264" s="25" t="str">
        <f t="shared" si="21"/>
        <v/>
      </c>
      <c r="D1264" s="48">
        <v>1906</v>
      </c>
      <c r="E1264" s="17"/>
      <c r="F1264" s="17"/>
      <c r="G1264" s="17"/>
      <c r="H1264" s="18"/>
      <c r="I1264" s="117"/>
      <c r="J1264" s="118"/>
      <c r="K1264" s="118"/>
      <c r="L1264" s="118"/>
      <c r="M1264" s="118"/>
    </row>
    <row r="1265" spans="1:13" ht="15.05" customHeight="1">
      <c r="A1265" s="50">
        <v>1259</v>
      </c>
      <c r="B1265" s="16"/>
      <c r="C1265" s="25" t="str">
        <f t="shared" si="21"/>
        <v/>
      </c>
      <c r="D1265" s="48">
        <v>1906</v>
      </c>
      <c r="E1265" s="17"/>
      <c r="F1265" s="17"/>
      <c r="G1265" s="17"/>
      <c r="H1265" s="18"/>
      <c r="I1265" s="117"/>
      <c r="J1265" s="118"/>
      <c r="K1265" s="118"/>
      <c r="L1265" s="118"/>
      <c r="M1265" s="118"/>
    </row>
    <row r="1266" spans="1:13" ht="15.05" customHeight="1">
      <c r="A1266" s="50">
        <v>1260</v>
      </c>
      <c r="B1266" s="16"/>
      <c r="C1266" s="25" t="str">
        <f t="shared" si="21"/>
        <v/>
      </c>
      <c r="D1266" s="48">
        <v>1906</v>
      </c>
      <c r="E1266" s="17"/>
      <c r="F1266" s="17"/>
      <c r="G1266" s="17"/>
      <c r="H1266" s="18"/>
      <c r="I1266" s="117"/>
      <c r="J1266" s="118"/>
      <c r="K1266" s="118"/>
      <c r="L1266" s="118"/>
      <c r="M1266" s="118"/>
    </row>
    <row r="1267" spans="1:13" ht="15.05" customHeight="1">
      <c r="A1267" s="50">
        <v>1261</v>
      </c>
      <c r="B1267" s="16"/>
      <c r="C1267" s="25" t="str">
        <f t="shared" si="21"/>
        <v/>
      </c>
      <c r="D1267" s="48">
        <v>1906</v>
      </c>
      <c r="E1267" s="17"/>
      <c r="F1267" s="17"/>
      <c r="G1267" s="17"/>
      <c r="H1267" s="18"/>
      <c r="I1267" s="117"/>
      <c r="J1267" s="118"/>
      <c r="K1267" s="118"/>
      <c r="L1267" s="118"/>
      <c r="M1267" s="118"/>
    </row>
    <row r="1268" spans="1:13" ht="15.05" customHeight="1">
      <c r="A1268" s="50">
        <v>1262</v>
      </c>
      <c r="B1268" s="16"/>
      <c r="C1268" s="25" t="str">
        <f t="shared" si="21"/>
        <v/>
      </c>
      <c r="D1268" s="48">
        <v>1906</v>
      </c>
      <c r="E1268" s="17"/>
      <c r="F1268" s="17"/>
      <c r="G1268" s="17"/>
      <c r="H1268" s="18"/>
      <c r="I1268" s="117"/>
      <c r="J1268" s="118"/>
      <c r="K1268" s="118"/>
      <c r="L1268" s="118"/>
      <c r="M1268" s="118"/>
    </row>
    <row r="1269" spans="1:13" ht="15.05" customHeight="1">
      <c r="A1269" s="50">
        <v>1263</v>
      </c>
      <c r="B1269" s="16"/>
      <c r="C1269" s="25" t="str">
        <f t="shared" si="21"/>
        <v/>
      </c>
      <c r="D1269" s="48">
        <v>1906</v>
      </c>
      <c r="E1269" s="17"/>
      <c r="F1269" s="17"/>
      <c r="G1269" s="17"/>
      <c r="H1269" s="18"/>
      <c r="I1269" s="117"/>
      <c r="J1269" s="118"/>
      <c r="K1269" s="118"/>
      <c r="L1269" s="118"/>
      <c r="M1269" s="118"/>
    </row>
    <row r="1270" spans="1:13" ht="15.05" customHeight="1">
      <c r="A1270" s="50">
        <v>1264</v>
      </c>
      <c r="B1270" s="16"/>
      <c r="C1270" s="25" t="str">
        <f t="shared" si="21"/>
        <v/>
      </c>
      <c r="D1270" s="48">
        <v>1906</v>
      </c>
      <c r="E1270" s="17"/>
      <c r="F1270" s="17"/>
      <c r="G1270" s="17"/>
      <c r="H1270" s="18"/>
      <c r="I1270" s="117"/>
      <c r="J1270" s="118"/>
      <c r="K1270" s="118"/>
      <c r="L1270" s="118"/>
      <c r="M1270" s="118"/>
    </row>
    <row r="1271" spans="1:13" ht="15.05" customHeight="1">
      <c r="A1271" s="50">
        <v>1265</v>
      </c>
      <c r="B1271" s="16"/>
      <c r="C1271" s="25" t="str">
        <f t="shared" si="21"/>
        <v/>
      </c>
      <c r="D1271" s="48">
        <v>1906</v>
      </c>
      <c r="E1271" s="17"/>
      <c r="F1271" s="17"/>
      <c r="G1271" s="17"/>
      <c r="H1271" s="18"/>
      <c r="I1271" s="117"/>
      <c r="J1271" s="118"/>
      <c r="K1271" s="118"/>
      <c r="L1271" s="118"/>
      <c r="M1271" s="118"/>
    </row>
    <row r="1272" spans="1:13" ht="15.05" customHeight="1">
      <c r="A1272" s="50">
        <v>1266</v>
      </c>
      <c r="B1272" s="16"/>
      <c r="C1272" s="25" t="str">
        <f t="shared" si="21"/>
        <v/>
      </c>
      <c r="D1272" s="48">
        <v>1906</v>
      </c>
      <c r="E1272" s="17"/>
      <c r="F1272" s="17"/>
      <c r="G1272" s="17"/>
      <c r="H1272" s="18"/>
      <c r="I1272" s="117"/>
      <c r="J1272" s="118"/>
      <c r="K1272" s="118"/>
      <c r="L1272" s="118"/>
      <c r="M1272" s="118"/>
    </row>
    <row r="1273" spans="1:13" ht="15.05" customHeight="1">
      <c r="A1273" s="50">
        <v>1267</v>
      </c>
      <c r="B1273" s="16"/>
      <c r="C1273" s="25" t="str">
        <f t="shared" si="21"/>
        <v/>
      </c>
      <c r="D1273" s="48">
        <v>1906</v>
      </c>
      <c r="E1273" s="17"/>
      <c r="F1273" s="17"/>
      <c r="G1273" s="17"/>
      <c r="H1273" s="18"/>
      <c r="I1273" s="117"/>
      <c r="J1273" s="118"/>
      <c r="K1273" s="118"/>
      <c r="L1273" s="118"/>
      <c r="M1273" s="118"/>
    </row>
    <row r="1274" spans="1:13" ht="15.05" customHeight="1">
      <c r="A1274" s="50">
        <v>1268</v>
      </c>
      <c r="B1274" s="16"/>
      <c r="C1274" s="25" t="str">
        <f t="shared" si="21"/>
        <v/>
      </c>
      <c r="D1274" s="48">
        <v>1906</v>
      </c>
      <c r="E1274" s="17"/>
      <c r="F1274" s="17"/>
      <c r="G1274" s="17"/>
      <c r="H1274" s="18"/>
      <c r="I1274" s="117"/>
      <c r="J1274" s="118"/>
      <c r="K1274" s="118"/>
      <c r="L1274" s="118"/>
      <c r="M1274" s="118"/>
    </row>
    <row r="1275" spans="1:13" ht="15.05" customHeight="1">
      <c r="A1275" s="50">
        <v>1269</v>
      </c>
      <c r="B1275" s="16"/>
      <c r="C1275" s="25" t="str">
        <f t="shared" si="21"/>
        <v/>
      </c>
      <c r="D1275" s="48">
        <v>1906</v>
      </c>
      <c r="E1275" s="17"/>
      <c r="F1275" s="17"/>
      <c r="G1275" s="17"/>
      <c r="H1275" s="18"/>
      <c r="I1275" s="117"/>
      <c r="J1275" s="118"/>
      <c r="K1275" s="118"/>
      <c r="L1275" s="118"/>
      <c r="M1275" s="118"/>
    </row>
    <row r="1276" spans="1:13" ht="15.05" customHeight="1">
      <c r="A1276" s="50">
        <v>1270</v>
      </c>
      <c r="B1276" s="16"/>
      <c r="C1276" s="25" t="str">
        <f t="shared" si="21"/>
        <v/>
      </c>
      <c r="D1276" s="48">
        <v>1906</v>
      </c>
      <c r="E1276" s="17"/>
      <c r="F1276" s="17"/>
      <c r="G1276" s="17"/>
      <c r="H1276" s="18"/>
      <c r="I1276" s="117"/>
      <c r="J1276" s="118"/>
      <c r="K1276" s="118"/>
      <c r="L1276" s="118"/>
      <c r="M1276" s="118"/>
    </row>
    <row r="1277" spans="1:13" ht="15.05" customHeight="1">
      <c r="A1277" s="50">
        <v>1271</v>
      </c>
      <c r="B1277" s="16"/>
      <c r="C1277" s="25" t="str">
        <f t="shared" si="21"/>
        <v/>
      </c>
      <c r="D1277" s="48">
        <v>1906</v>
      </c>
      <c r="E1277" s="17"/>
      <c r="F1277" s="17"/>
      <c r="G1277" s="17"/>
      <c r="H1277" s="18"/>
      <c r="I1277" s="117"/>
      <c r="J1277" s="118"/>
      <c r="K1277" s="118"/>
      <c r="L1277" s="118"/>
      <c r="M1277" s="118"/>
    </row>
    <row r="1278" spans="1:13" ht="15.05" customHeight="1">
      <c r="A1278" s="50">
        <v>1272</v>
      </c>
      <c r="B1278" s="16"/>
      <c r="C1278" s="25" t="str">
        <f t="shared" si="21"/>
        <v/>
      </c>
      <c r="D1278" s="48">
        <v>1906</v>
      </c>
      <c r="E1278" s="17"/>
      <c r="F1278" s="17"/>
      <c r="G1278" s="17"/>
      <c r="H1278" s="18"/>
      <c r="I1278" s="117"/>
      <c r="J1278" s="118"/>
      <c r="K1278" s="118"/>
      <c r="L1278" s="118"/>
      <c r="M1278" s="118"/>
    </row>
    <row r="1279" spans="1:13" ht="15.05" customHeight="1">
      <c r="A1279" s="50">
        <v>1273</v>
      </c>
      <c r="B1279" s="16"/>
      <c r="C1279" s="25" t="str">
        <f t="shared" si="21"/>
        <v/>
      </c>
      <c r="D1279" s="48">
        <v>1906</v>
      </c>
      <c r="E1279" s="17"/>
      <c r="F1279" s="17"/>
      <c r="G1279" s="17"/>
      <c r="H1279" s="18"/>
      <c r="I1279" s="117"/>
      <c r="J1279" s="118"/>
      <c r="K1279" s="118"/>
      <c r="L1279" s="118"/>
      <c r="M1279" s="118"/>
    </row>
    <row r="1280" spans="1:13" ht="15.05" customHeight="1">
      <c r="A1280" s="50">
        <v>1274</v>
      </c>
      <c r="B1280" s="16"/>
      <c r="C1280" s="25" t="str">
        <f t="shared" si="21"/>
        <v/>
      </c>
      <c r="D1280" s="48">
        <v>1906</v>
      </c>
      <c r="E1280" s="17"/>
      <c r="F1280" s="17"/>
      <c r="G1280" s="17"/>
      <c r="H1280" s="18"/>
      <c r="I1280" s="117"/>
      <c r="J1280" s="118"/>
      <c r="K1280" s="118"/>
      <c r="L1280" s="118"/>
      <c r="M1280" s="118"/>
    </row>
    <row r="1281" spans="1:13" ht="15.05" customHeight="1">
      <c r="A1281" s="50">
        <v>1275</v>
      </c>
      <c r="B1281" s="16"/>
      <c r="C1281" s="25" t="str">
        <f t="shared" si="21"/>
        <v/>
      </c>
      <c r="D1281" s="48">
        <v>1906</v>
      </c>
      <c r="E1281" s="17"/>
      <c r="F1281" s="17"/>
      <c r="G1281" s="17"/>
      <c r="H1281" s="18"/>
      <c r="I1281" s="117"/>
      <c r="J1281" s="118"/>
      <c r="K1281" s="118"/>
      <c r="L1281" s="118"/>
      <c r="M1281" s="118"/>
    </row>
    <row r="1282" spans="1:13" ht="15.05" customHeight="1">
      <c r="A1282" s="50">
        <v>1276</v>
      </c>
      <c r="B1282" s="16"/>
      <c r="C1282" s="25" t="str">
        <f t="shared" si="21"/>
        <v/>
      </c>
      <c r="D1282" s="48">
        <v>1906</v>
      </c>
      <c r="E1282" s="17"/>
      <c r="F1282" s="17"/>
      <c r="G1282" s="17"/>
      <c r="H1282" s="18"/>
      <c r="I1282" s="117"/>
      <c r="J1282" s="118"/>
      <c r="K1282" s="118"/>
      <c r="L1282" s="118"/>
      <c r="M1282" s="118"/>
    </row>
    <row r="1283" spans="1:13" ht="15.05" customHeight="1">
      <c r="A1283" s="50">
        <v>1277</v>
      </c>
      <c r="B1283" s="16"/>
      <c r="C1283" s="25" t="str">
        <f t="shared" si="21"/>
        <v/>
      </c>
      <c r="D1283" s="48">
        <v>1906</v>
      </c>
      <c r="E1283" s="17"/>
      <c r="F1283" s="17"/>
      <c r="G1283" s="17"/>
      <c r="H1283" s="18"/>
      <c r="I1283" s="117"/>
      <c r="J1283" s="118"/>
      <c r="K1283" s="118"/>
      <c r="L1283" s="118"/>
      <c r="M1283" s="118"/>
    </row>
    <row r="1284" spans="1:13" ht="15.05" customHeight="1">
      <c r="A1284" s="50">
        <v>1278</v>
      </c>
      <c r="B1284" s="16"/>
      <c r="C1284" s="25" t="str">
        <f t="shared" si="21"/>
        <v/>
      </c>
      <c r="D1284" s="48">
        <v>1906</v>
      </c>
      <c r="E1284" s="17"/>
      <c r="F1284" s="17"/>
      <c r="G1284" s="17"/>
      <c r="H1284" s="18"/>
      <c r="I1284" s="117"/>
      <c r="J1284" s="118"/>
      <c r="K1284" s="118"/>
      <c r="L1284" s="118"/>
      <c r="M1284" s="118"/>
    </row>
    <row r="1285" spans="1:13" ht="15.05" customHeight="1">
      <c r="A1285" s="50">
        <v>1279</v>
      </c>
      <c r="B1285" s="16"/>
      <c r="C1285" s="25" t="str">
        <f t="shared" si="21"/>
        <v/>
      </c>
      <c r="D1285" s="48">
        <v>1906</v>
      </c>
      <c r="E1285" s="17"/>
      <c r="F1285" s="17"/>
      <c r="G1285" s="17"/>
      <c r="H1285" s="18"/>
      <c r="I1285" s="117"/>
      <c r="J1285" s="118"/>
      <c r="K1285" s="118"/>
      <c r="L1285" s="118"/>
      <c r="M1285" s="118"/>
    </row>
    <row r="1286" spans="1:13" ht="15.05" customHeight="1">
      <c r="A1286" s="50">
        <v>1280</v>
      </c>
      <c r="B1286" s="16"/>
      <c r="C1286" s="25" t="str">
        <f t="shared" si="21"/>
        <v/>
      </c>
      <c r="D1286" s="48">
        <v>1906</v>
      </c>
      <c r="E1286" s="17"/>
      <c r="F1286" s="17"/>
      <c r="G1286" s="17"/>
      <c r="H1286" s="18"/>
      <c r="I1286" s="117"/>
      <c r="J1286" s="118"/>
      <c r="K1286" s="118"/>
      <c r="L1286" s="118"/>
      <c r="M1286" s="118"/>
    </row>
    <row r="1287" spans="1:13" ht="15.05" customHeight="1">
      <c r="A1287" s="50">
        <v>1281</v>
      </c>
      <c r="B1287" s="16"/>
      <c r="C1287" s="25" t="str">
        <f t="shared" ref="C1287:C1350" si="22">IF($B1287="","",VLOOKUP($B1287,$J$8:$K$113,2,FALSE))</f>
        <v/>
      </c>
      <c r="D1287" s="48">
        <v>1906</v>
      </c>
      <c r="E1287" s="17"/>
      <c r="F1287" s="17"/>
      <c r="G1287" s="17"/>
      <c r="H1287" s="18"/>
      <c r="I1287" s="117"/>
      <c r="J1287" s="118"/>
      <c r="K1287" s="118"/>
      <c r="L1287" s="118"/>
      <c r="M1287" s="118"/>
    </row>
    <row r="1288" spans="1:13" ht="15.05" customHeight="1">
      <c r="A1288" s="50">
        <v>1282</v>
      </c>
      <c r="B1288" s="16"/>
      <c r="C1288" s="25" t="str">
        <f t="shared" si="22"/>
        <v/>
      </c>
      <c r="D1288" s="48">
        <v>1906</v>
      </c>
      <c r="E1288" s="17"/>
      <c r="F1288" s="17"/>
      <c r="G1288" s="17"/>
      <c r="H1288" s="18"/>
      <c r="I1288" s="117"/>
      <c r="J1288" s="118"/>
      <c r="K1288" s="118"/>
      <c r="L1288" s="118"/>
      <c r="M1288" s="118"/>
    </row>
    <row r="1289" spans="1:13" ht="15.05" customHeight="1">
      <c r="A1289" s="50">
        <v>1283</v>
      </c>
      <c r="B1289" s="16"/>
      <c r="C1289" s="25" t="str">
        <f t="shared" si="22"/>
        <v/>
      </c>
      <c r="D1289" s="48">
        <v>1906</v>
      </c>
      <c r="E1289" s="17"/>
      <c r="F1289" s="17"/>
      <c r="G1289" s="17"/>
      <c r="H1289" s="18"/>
      <c r="I1289" s="117"/>
      <c r="J1289" s="118"/>
      <c r="K1289" s="118"/>
      <c r="L1289" s="118"/>
      <c r="M1289" s="118"/>
    </row>
    <row r="1290" spans="1:13" ht="15.05" customHeight="1">
      <c r="A1290" s="50">
        <v>1284</v>
      </c>
      <c r="B1290" s="16"/>
      <c r="C1290" s="25" t="str">
        <f t="shared" si="22"/>
        <v/>
      </c>
      <c r="D1290" s="48">
        <v>1906</v>
      </c>
      <c r="E1290" s="17"/>
      <c r="F1290" s="17"/>
      <c r="G1290" s="17"/>
      <c r="H1290" s="18"/>
      <c r="I1290" s="117"/>
      <c r="J1290" s="118"/>
      <c r="K1290" s="118"/>
      <c r="L1290" s="118"/>
      <c r="M1290" s="118"/>
    </row>
    <row r="1291" spans="1:13" ht="15.05" customHeight="1">
      <c r="A1291" s="50">
        <v>1285</v>
      </c>
      <c r="B1291" s="16"/>
      <c r="C1291" s="25" t="str">
        <f t="shared" si="22"/>
        <v/>
      </c>
      <c r="D1291" s="48">
        <v>1906</v>
      </c>
      <c r="E1291" s="17"/>
      <c r="F1291" s="17"/>
      <c r="G1291" s="17"/>
      <c r="H1291" s="18"/>
      <c r="I1291" s="117"/>
      <c r="J1291" s="118"/>
      <c r="K1291" s="118"/>
      <c r="L1291" s="118"/>
      <c r="M1291" s="118"/>
    </row>
    <row r="1292" spans="1:13" ht="15.05" customHeight="1">
      <c r="A1292" s="50">
        <v>1286</v>
      </c>
      <c r="B1292" s="16"/>
      <c r="C1292" s="25" t="str">
        <f t="shared" si="22"/>
        <v/>
      </c>
      <c r="D1292" s="48">
        <v>1906</v>
      </c>
      <c r="E1292" s="17"/>
      <c r="F1292" s="17"/>
      <c r="G1292" s="17"/>
      <c r="H1292" s="18"/>
      <c r="I1292" s="117"/>
      <c r="J1292" s="118"/>
      <c r="K1292" s="118"/>
      <c r="L1292" s="118"/>
      <c r="M1292" s="118"/>
    </row>
    <row r="1293" spans="1:13" ht="15.05" customHeight="1">
      <c r="A1293" s="50">
        <v>1287</v>
      </c>
      <c r="B1293" s="16"/>
      <c r="C1293" s="25" t="str">
        <f t="shared" si="22"/>
        <v/>
      </c>
      <c r="D1293" s="48">
        <v>1906</v>
      </c>
      <c r="E1293" s="17"/>
      <c r="F1293" s="17"/>
      <c r="G1293" s="17"/>
      <c r="H1293" s="18"/>
      <c r="I1293" s="117"/>
      <c r="J1293" s="118"/>
      <c r="K1293" s="118"/>
      <c r="L1293" s="118"/>
      <c r="M1293" s="118"/>
    </row>
    <row r="1294" spans="1:13" ht="15.05" customHeight="1">
      <c r="A1294" s="50">
        <v>1288</v>
      </c>
      <c r="B1294" s="16"/>
      <c r="C1294" s="25" t="str">
        <f t="shared" si="22"/>
        <v/>
      </c>
      <c r="D1294" s="48">
        <v>1906</v>
      </c>
      <c r="E1294" s="17"/>
      <c r="F1294" s="17"/>
      <c r="G1294" s="17"/>
      <c r="H1294" s="18"/>
      <c r="I1294" s="117"/>
      <c r="J1294" s="118"/>
      <c r="K1294" s="118"/>
      <c r="L1294" s="118"/>
      <c r="M1294" s="118"/>
    </row>
    <row r="1295" spans="1:13" ht="15.05" customHeight="1">
      <c r="A1295" s="50">
        <v>1289</v>
      </c>
      <c r="B1295" s="16"/>
      <c r="C1295" s="25" t="str">
        <f t="shared" si="22"/>
        <v/>
      </c>
      <c r="D1295" s="48">
        <v>1906</v>
      </c>
      <c r="E1295" s="17"/>
      <c r="F1295" s="17"/>
      <c r="G1295" s="17"/>
      <c r="H1295" s="18"/>
      <c r="I1295" s="117"/>
      <c r="J1295" s="118"/>
      <c r="K1295" s="118"/>
      <c r="L1295" s="118"/>
      <c r="M1295" s="118"/>
    </row>
    <row r="1296" spans="1:13" ht="15.05" customHeight="1">
      <c r="A1296" s="50">
        <v>1290</v>
      </c>
      <c r="B1296" s="16"/>
      <c r="C1296" s="25" t="str">
        <f t="shared" si="22"/>
        <v/>
      </c>
      <c r="D1296" s="48">
        <v>1906</v>
      </c>
      <c r="E1296" s="17"/>
      <c r="F1296" s="17"/>
      <c r="G1296" s="17"/>
      <c r="H1296" s="18"/>
      <c r="I1296" s="117"/>
      <c r="J1296" s="118"/>
      <c r="K1296" s="118"/>
      <c r="L1296" s="118"/>
      <c r="M1296" s="118"/>
    </row>
    <row r="1297" spans="1:13" ht="15.05" customHeight="1">
      <c r="A1297" s="50">
        <v>1291</v>
      </c>
      <c r="B1297" s="16"/>
      <c r="C1297" s="25" t="str">
        <f t="shared" si="22"/>
        <v/>
      </c>
      <c r="D1297" s="48">
        <v>1906</v>
      </c>
      <c r="E1297" s="17"/>
      <c r="F1297" s="17"/>
      <c r="G1297" s="17"/>
      <c r="H1297" s="18"/>
      <c r="I1297" s="117"/>
      <c r="J1297" s="118"/>
      <c r="K1297" s="118"/>
      <c r="L1297" s="118"/>
      <c r="M1297" s="118"/>
    </row>
    <row r="1298" spans="1:13" ht="15.05" customHeight="1">
      <c r="A1298" s="50">
        <v>1292</v>
      </c>
      <c r="B1298" s="16"/>
      <c r="C1298" s="25" t="str">
        <f t="shared" si="22"/>
        <v/>
      </c>
      <c r="D1298" s="48">
        <v>1906</v>
      </c>
      <c r="E1298" s="17"/>
      <c r="F1298" s="17"/>
      <c r="G1298" s="17"/>
      <c r="H1298" s="18"/>
      <c r="I1298" s="117"/>
      <c r="J1298" s="118"/>
      <c r="K1298" s="118"/>
      <c r="L1298" s="118"/>
      <c r="M1298" s="118"/>
    </row>
    <row r="1299" spans="1:13" ht="15.05" customHeight="1">
      <c r="A1299" s="50">
        <v>1293</v>
      </c>
      <c r="B1299" s="16"/>
      <c r="C1299" s="25" t="str">
        <f t="shared" si="22"/>
        <v/>
      </c>
      <c r="D1299" s="48">
        <v>1906</v>
      </c>
      <c r="E1299" s="17"/>
      <c r="F1299" s="17"/>
      <c r="G1299" s="17"/>
      <c r="H1299" s="18"/>
      <c r="I1299" s="117"/>
      <c r="J1299" s="118"/>
      <c r="K1299" s="118"/>
      <c r="L1299" s="118"/>
      <c r="M1299" s="118"/>
    </row>
    <row r="1300" spans="1:13" ht="15.05" customHeight="1">
      <c r="A1300" s="50">
        <v>1294</v>
      </c>
      <c r="B1300" s="16"/>
      <c r="C1300" s="25" t="str">
        <f t="shared" si="22"/>
        <v/>
      </c>
      <c r="D1300" s="48">
        <v>1906</v>
      </c>
      <c r="E1300" s="17"/>
      <c r="F1300" s="17"/>
      <c r="G1300" s="17"/>
      <c r="H1300" s="18"/>
      <c r="I1300" s="117"/>
      <c r="J1300" s="118"/>
      <c r="K1300" s="118"/>
      <c r="L1300" s="118"/>
      <c r="M1300" s="118"/>
    </row>
    <row r="1301" spans="1:13" ht="15.05" customHeight="1">
      <c r="A1301" s="50">
        <v>1295</v>
      </c>
      <c r="B1301" s="16"/>
      <c r="C1301" s="25" t="str">
        <f t="shared" si="22"/>
        <v/>
      </c>
      <c r="D1301" s="48">
        <v>1906</v>
      </c>
      <c r="E1301" s="17"/>
      <c r="F1301" s="17"/>
      <c r="G1301" s="17"/>
      <c r="H1301" s="18"/>
      <c r="I1301" s="117"/>
      <c r="J1301" s="118"/>
      <c r="K1301" s="118"/>
      <c r="L1301" s="118"/>
      <c r="M1301" s="118"/>
    </row>
    <row r="1302" spans="1:13" ht="15.05" customHeight="1">
      <c r="A1302" s="50">
        <v>1296</v>
      </c>
      <c r="B1302" s="16"/>
      <c r="C1302" s="25" t="str">
        <f t="shared" si="22"/>
        <v/>
      </c>
      <c r="D1302" s="48">
        <v>1906</v>
      </c>
      <c r="E1302" s="17"/>
      <c r="F1302" s="17"/>
      <c r="G1302" s="17"/>
      <c r="H1302" s="18"/>
      <c r="I1302" s="117"/>
      <c r="J1302" s="118"/>
      <c r="K1302" s="118"/>
      <c r="L1302" s="118"/>
      <c r="M1302" s="118"/>
    </row>
    <row r="1303" spans="1:13" ht="15.05" customHeight="1">
      <c r="A1303" s="50">
        <v>1297</v>
      </c>
      <c r="B1303" s="16"/>
      <c r="C1303" s="25" t="str">
        <f t="shared" si="22"/>
        <v/>
      </c>
      <c r="D1303" s="48">
        <v>1906</v>
      </c>
      <c r="E1303" s="17"/>
      <c r="F1303" s="17"/>
      <c r="G1303" s="17"/>
      <c r="H1303" s="18"/>
      <c r="I1303" s="117"/>
      <c r="J1303" s="118"/>
      <c r="K1303" s="118"/>
      <c r="L1303" s="118"/>
      <c r="M1303" s="118"/>
    </row>
    <row r="1304" spans="1:13" ht="15.05" customHeight="1">
      <c r="A1304" s="50">
        <v>1298</v>
      </c>
      <c r="B1304" s="16"/>
      <c r="C1304" s="25" t="str">
        <f t="shared" si="22"/>
        <v/>
      </c>
      <c r="D1304" s="48">
        <v>1906</v>
      </c>
      <c r="E1304" s="17"/>
      <c r="F1304" s="17"/>
      <c r="G1304" s="17"/>
      <c r="H1304" s="18"/>
      <c r="I1304" s="117"/>
      <c r="J1304" s="118"/>
      <c r="K1304" s="118"/>
      <c r="L1304" s="118"/>
      <c r="M1304" s="118"/>
    </row>
    <row r="1305" spans="1:13" ht="15.05" customHeight="1">
      <c r="A1305" s="50">
        <v>1299</v>
      </c>
      <c r="B1305" s="16"/>
      <c r="C1305" s="25" t="str">
        <f t="shared" si="22"/>
        <v/>
      </c>
      <c r="D1305" s="48">
        <v>1906</v>
      </c>
      <c r="E1305" s="17"/>
      <c r="F1305" s="17"/>
      <c r="G1305" s="17"/>
      <c r="H1305" s="18"/>
      <c r="I1305" s="117"/>
      <c r="J1305" s="118"/>
      <c r="K1305" s="118"/>
      <c r="L1305" s="118"/>
      <c r="M1305" s="118"/>
    </row>
    <row r="1306" spans="1:13" ht="15.05" customHeight="1">
      <c r="A1306" s="50">
        <v>1300</v>
      </c>
      <c r="B1306" s="16"/>
      <c r="C1306" s="25" t="str">
        <f t="shared" si="22"/>
        <v/>
      </c>
      <c r="D1306" s="48">
        <v>1906</v>
      </c>
      <c r="E1306" s="17"/>
      <c r="F1306" s="17"/>
      <c r="G1306" s="17"/>
      <c r="H1306" s="18"/>
      <c r="I1306" s="117"/>
      <c r="J1306" s="118"/>
      <c r="K1306" s="118"/>
      <c r="L1306" s="118"/>
      <c r="M1306" s="118"/>
    </row>
    <row r="1307" spans="1:13" ht="15.05" customHeight="1">
      <c r="A1307" s="50">
        <v>1301</v>
      </c>
      <c r="B1307" s="16"/>
      <c r="C1307" s="25" t="str">
        <f t="shared" si="22"/>
        <v/>
      </c>
      <c r="D1307" s="48">
        <v>1906</v>
      </c>
      <c r="E1307" s="17"/>
      <c r="F1307" s="17"/>
      <c r="G1307" s="17"/>
      <c r="H1307" s="18"/>
      <c r="I1307" s="117"/>
      <c r="J1307" s="118"/>
      <c r="K1307" s="118"/>
      <c r="L1307" s="118"/>
      <c r="M1307" s="118"/>
    </row>
    <row r="1308" spans="1:13" ht="15.05" customHeight="1">
      <c r="A1308" s="50">
        <v>1302</v>
      </c>
      <c r="B1308" s="16"/>
      <c r="C1308" s="25" t="str">
        <f t="shared" si="22"/>
        <v/>
      </c>
      <c r="D1308" s="48">
        <v>1906</v>
      </c>
      <c r="E1308" s="17"/>
      <c r="F1308" s="17"/>
      <c r="G1308" s="17"/>
      <c r="H1308" s="18"/>
      <c r="I1308" s="117"/>
      <c r="J1308" s="118"/>
      <c r="K1308" s="118"/>
      <c r="L1308" s="118"/>
      <c r="M1308" s="118"/>
    </row>
    <row r="1309" spans="1:13" ht="15.05" customHeight="1">
      <c r="A1309" s="50">
        <v>1303</v>
      </c>
      <c r="B1309" s="16"/>
      <c r="C1309" s="25" t="str">
        <f t="shared" si="22"/>
        <v/>
      </c>
      <c r="D1309" s="48">
        <v>1906</v>
      </c>
      <c r="E1309" s="17"/>
      <c r="F1309" s="17"/>
      <c r="G1309" s="17"/>
      <c r="H1309" s="18"/>
      <c r="I1309" s="117"/>
      <c r="J1309" s="118"/>
      <c r="K1309" s="118"/>
      <c r="L1309" s="118"/>
      <c r="M1309" s="118"/>
    </row>
    <row r="1310" spans="1:13" ht="15.05" customHeight="1">
      <c r="A1310" s="50">
        <v>1304</v>
      </c>
      <c r="B1310" s="16"/>
      <c r="C1310" s="25" t="str">
        <f t="shared" si="22"/>
        <v/>
      </c>
      <c r="D1310" s="48">
        <v>1906</v>
      </c>
      <c r="E1310" s="17"/>
      <c r="F1310" s="17"/>
      <c r="G1310" s="17"/>
      <c r="H1310" s="18"/>
      <c r="I1310" s="117"/>
      <c r="J1310" s="118"/>
      <c r="K1310" s="118"/>
      <c r="L1310" s="118"/>
      <c r="M1310" s="118"/>
    </row>
    <row r="1311" spans="1:13" ht="15.05" customHeight="1">
      <c r="A1311" s="50">
        <v>1305</v>
      </c>
      <c r="B1311" s="16"/>
      <c r="C1311" s="25" t="str">
        <f t="shared" si="22"/>
        <v/>
      </c>
      <c r="D1311" s="48">
        <v>1906</v>
      </c>
      <c r="E1311" s="17"/>
      <c r="F1311" s="17"/>
      <c r="G1311" s="17"/>
      <c r="H1311" s="18"/>
      <c r="I1311" s="117"/>
      <c r="J1311" s="118"/>
      <c r="K1311" s="118"/>
      <c r="L1311" s="118"/>
      <c r="M1311" s="118"/>
    </row>
    <row r="1312" spans="1:13" ht="15.05" customHeight="1">
      <c r="A1312" s="50">
        <v>1306</v>
      </c>
      <c r="B1312" s="16"/>
      <c r="C1312" s="25" t="str">
        <f t="shared" si="22"/>
        <v/>
      </c>
      <c r="D1312" s="48">
        <v>1906</v>
      </c>
      <c r="E1312" s="17"/>
      <c r="F1312" s="17"/>
      <c r="G1312" s="17"/>
      <c r="H1312" s="18"/>
      <c r="I1312" s="117"/>
      <c r="J1312" s="118"/>
      <c r="K1312" s="118"/>
      <c r="L1312" s="118"/>
      <c r="M1312" s="118"/>
    </row>
    <row r="1313" spans="1:13" ht="15.05" customHeight="1">
      <c r="A1313" s="50">
        <v>1307</v>
      </c>
      <c r="B1313" s="16"/>
      <c r="C1313" s="25" t="str">
        <f t="shared" si="22"/>
        <v/>
      </c>
      <c r="D1313" s="48">
        <v>1906</v>
      </c>
      <c r="E1313" s="17"/>
      <c r="F1313" s="17"/>
      <c r="G1313" s="17"/>
      <c r="H1313" s="18"/>
      <c r="I1313" s="117"/>
      <c r="J1313" s="118"/>
      <c r="K1313" s="118"/>
      <c r="L1313" s="118"/>
      <c r="M1313" s="118"/>
    </row>
    <row r="1314" spans="1:13" ht="15.05" customHeight="1">
      <c r="A1314" s="50">
        <v>1308</v>
      </c>
      <c r="B1314" s="16"/>
      <c r="C1314" s="25" t="str">
        <f t="shared" si="22"/>
        <v/>
      </c>
      <c r="D1314" s="48">
        <v>1906</v>
      </c>
      <c r="E1314" s="17"/>
      <c r="F1314" s="17"/>
      <c r="G1314" s="17"/>
      <c r="H1314" s="18"/>
      <c r="I1314" s="117"/>
      <c r="J1314" s="118"/>
      <c r="K1314" s="118"/>
      <c r="L1314" s="118"/>
      <c r="M1314" s="118"/>
    </row>
    <row r="1315" spans="1:13" ht="15.05" customHeight="1">
      <c r="A1315" s="50">
        <v>1309</v>
      </c>
      <c r="B1315" s="16"/>
      <c r="C1315" s="25" t="str">
        <f t="shared" si="22"/>
        <v/>
      </c>
      <c r="D1315" s="48">
        <v>1906</v>
      </c>
      <c r="E1315" s="17"/>
      <c r="F1315" s="17"/>
      <c r="G1315" s="17"/>
      <c r="H1315" s="18"/>
      <c r="I1315" s="117"/>
      <c r="J1315" s="118"/>
      <c r="K1315" s="118"/>
      <c r="L1315" s="118"/>
      <c r="M1315" s="118"/>
    </row>
    <row r="1316" spans="1:13" ht="15.05" customHeight="1">
      <c r="A1316" s="50">
        <v>1310</v>
      </c>
      <c r="B1316" s="16"/>
      <c r="C1316" s="25" t="str">
        <f t="shared" si="22"/>
        <v/>
      </c>
      <c r="D1316" s="48">
        <v>1906</v>
      </c>
      <c r="E1316" s="17"/>
      <c r="F1316" s="17"/>
      <c r="G1316" s="17"/>
      <c r="H1316" s="18"/>
      <c r="I1316" s="117"/>
      <c r="J1316" s="118"/>
      <c r="K1316" s="118"/>
      <c r="L1316" s="118"/>
      <c r="M1316" s="118"/>
    </row>
    <row r="1317" spans="1:13" ht="15.05" customHeight="1">
      <c r="A1317" s="50">
        <v>1311</v>
      </c>
      <c r="B1317" s="16"/>
      <c r="C1317" s="25" t="str">
        <f t="shared" si="22"/>
        <v/>
      </c>
      <c r="D1317" s="48">
        <v>1906</v>
      </c>
      <c r="E1317" s="17"/>
      <c r="F1317" s="17"/>
      <c r="G1317" s="17"/>
      <c r="H1317" s="18"/>
      <c r="I1317" s="117"/>
      <c r="J1317" s="118"/>
      <c r="K1317" s="118"/>
      <c r="L1317" s="118"/>
      <c r="M1317" s="118"/>
    </row>
    <row r="1318" spans="1:13" ht="15.05" customHeight="1">
      <c r="A1318" s="50">
        <v>1312</v>
      </c>
      <c r="B1318" s="16"/>
      <c r="C1318" s="25" t="str">
        <f t="shared" si="22"/>
        <v/>
      </c>
      <c r="D1318" s="48">
        <v>1906</v>
      </c>
      <c r="E1318" s="17"/>
      <c r="F1318" s="17"/>
      <c r="G1318" s="17"/>
      <c r="H1318" s="18"/>
      <c r="I1318" s="117"/>
      <c r="J1318" s="118"/>
      <c r="K1318" s="118"/>
      <c r="L1318" s="118"/>
      <c r="M1318" s="118"/>
    </row>
    <row r="1319" spans="1:13" ht="15.05" customHeight="1">
      <c r="A1319" s="50">
        <v>1313</v>
      </c>
      <c r="B1319" s="16"/>
      <c r="C1319" s="25" t="str">
        <f t="shared" si="22"/>
        <v/>
      </c>
      <c r="D1319" s="48">
        <v>1906</v>
      </c>
      <c r="E1319" s="17"/>
      <c r="F1319" s="17"/>
      <c r="G1319" s="17"/>
      <c r="H1319" s="18"/>
      <c r="I1319" s="117"/>
      <c r="J1319" s="118"/>
      <c r="K1319" s="118"/>
      <c r="L1319" s="118"/>
      <c r="M1319" s="118"/>
    </row>
    <row r="1320" spans="1:13" ht="15.05" customHeight="1">
      <c r="A1320" s="50">
        <v>1314</v>
      </c>
      <c r="B1320" s="16"/>
      <c r="C1320" s="25" t="str">
        <f t="shared" si="22"/>
        <v/>
      </c>
      <c r="D1320" s="48">
        <v>1906</v>
      </c>
      <c r="E1320" s="17"/>
      <c r="F1320" s="17"/>
      <c r="G1320" s="17"/>
      <c r="H1320" s="18"/>
      <c r="I1320" s="117"/>
      <c r="J1320" s="118"/>
      <c r="K1320" s="118"/>
      <c r="L1320" s="118"/>
      <c r="M1320" s="118"/>
    </row>
    <row r="1321" spans="1:13" ht="15.05" customHeight="1">
      <c r="A1321" s="50">
        <v>1315</v>
      </c>
      <c r="B1321" s="16"/>
      <c r="C1321" s="25" t="str">
        <f t="shared" si="22"/>
        <v/>
      </c>
      <c r="D1321" s="48">
        <v>1906</v>
      </c>
      <c r="E1321" s="17"/>
      <c r="F1321" s="17"/>
      <c r="G1321" s="17"/>
      <c r="H1321" s="18"/>
      <c r="I1321" s="117"/>
      <c r="J1321" s="118"/>
      <c r="K1321" s="118"/>
      <c r="L1321" s="118"/>
      <c r="M1321" s="118"/>
    </row>
    <row r="1322" spans="1:13" ht="15.05" customHeight="1">
      <c r="A1322" s="50">
        <v>1316</v>
      </c>
      <c r="B1322" s="16"/>
      <c r="C1322" s="25" t="str">
        <f t="shared" si="22"/>
        <v/>
      </c>
      <c r="D1322" s="48">
        <v>1906</v>
      </c>
      <c r="E1322" s="17"/>
      <c r="F1322" s="17"/>
      <c r="G1322" s="17"/>
      <c r="H1322" s="18"/>
      <c r="I1322" s="117"/>
      <c r="J1322" s="118"/>
      <c r="K1322" s="118"/>
      <c r="L1322" s="118"/>
      <c r="M1322" s="118"/>
    </row>
    <row r="1323" spans="1:13" ht="15.05" customHeight="1">
      <c r="A1323" s="50">
        <v>1317</v>
      </c>
      <c r="B1323" s="16"/>
      <c r="C1323" s="25" t="str">
        <f t="shared" si="22"/>
        <v/>
      </c>
      <c r="D1323" s="48">
        <v>1906</v>
      </c>
      <c r="E1323" s="17"/>
      <c r="F1323" s="17"/>
      <c r="G1323" s="17"/>
      <c r="H1323" s="18"/>
      <c r="I1323" s="117"/>
      <c r="J1323" s="118"/>
      <c r="K1323" s="118"/>
      <c r="L1323" s="118"/>
      <c r="M1323" s="118"/>
    </row>
    <row r="1324" spans="1:13" ht="15.05" customHeight="1">
      <c r="A1324" s="50">
        <v>1318</v>
      </c>
      <c r="B1324" s="16"/>
      <c r="C1324" s="25" t="str">
        <f t="shared" si="22"/>
        <v/>
      </c>
      <c r="D1324" s="48">
        <v>1906</v>
      </c>
      <c r="E1324" s="17"/>
      <c r="F1324" s="17"/>
      <c r="G1324" s="17"/>
      <c r="H1324" s="18"/>
      <c r="I1324" s="117"/>
      <c r="J1324" s="118"/>
      <c r="K1324" s="118"/>
      <c r="L1324" s="118"/>
      <c r="M1324" s="118"/>
    </row>
    <row r="1325" spans="1:13" ht="15.05" customHeight="1">
      <c r="A1325" s="50">
        <v>1319</v>
      </c>
      <c r="B1325" s="16"/>
      <c r="C1325" s="25" t="str">
        <f t="shared" si="22"/>
        <v/>
      </c>
      <c r="D1325" s="48">
        <v>1906</v>
      </c>
      <c r="E1325" s="17"/>
      <c r="F1325" s="17"/>
      <c r="G1325" s="17"/>
      <c r="H1325" s="18"/>
      <c r="I1325" s="117"/>
      <c r="J1325" s="118"/>
      <c r="K1325" s="118"/>
      <c r="L1325" s="118"/>
      <c r="M1325" s="118"/>
    </row>
    <row r="1326" spans="1:13" ht="15.05" customHeight="1">
      <c r="A1326" s="50">
        <v>1320</v>
      </c>
      <c r="B1326" s="16"/>
      <c r="C1326" s="25" t="str">
        <f t="shared" si="22"/>
        <v/>
      </c>
      <c r="D1326" s="48">
        <v>1906</v>
      </c>
      <c r="E1326" s="17"/>
      <c r="F1326" s="17"/>
      <c r="G1326" s="17"/>
      <c r="H1326" s="18"/>
      <c r="I1326" s="117"/>
      <c r="J1326" s="118"/>
      <c r="K1326" s="118"/>
      <c r="L1326" s="118"/>
      <c r="M1326" s="118"/>
    </row>
    <row r="1327" spans="1:13" ht="15.05" customHeight="1">
      <c r="A1327" s="50">
        <v>1321</v>
      </c>
      <c r="B1327" s="16"/>
      <c r="C1327" s="25" t="str">
        <f t="shared" si="22"/>
        <v/>
      </c>
      <c r="D1327" s="48">
        <v>1906</v>
      </c>
      <c r="E1327" s="17"/>
      <c r="F1327" s="17"/>
      <c r="G1327" s="17"/>
      <c r="H1327" s="18"/>
      <c r="I1327" s="117"/>
      <c r="J1327" s="118"/>
      <c r="K1327" s="118"/>
      <c r="L1327" s="118"/>
      <c r="M1327" s="118"/>
    </row>
    <row r="1328" spans="1:13" ht="15.05" customHeight="1">
      <c r="A1328" s="50">
        <v>1322</v>
      </c>
      <c r="B1328" s="16"/>
      <c r="C1328" s="25" t="str">
        <f t="shared" si="22"/>
        <v/>
      </c>
      <c r="D1328" s="48">
        <v>1906</v>
      </c>
      <c r="E1328" s="17"/>
      <c r="F1328" s="17"/>
      <c r="G1328" s="17"/>
      <c r="H1328" s="18"/>
      <c r="I1328" s="117"/>
      <c r="J1328" s="118"/>
      <c r="K1328" s="118"/>
      <c r="L1328" s="118"/>
      <c r="M1328" s="118"/>
    </row>
    <row r="1329" spans="1:13" ht="15.05" customHeight="1">
      <c r="A1329" s="50">
        <v>1323</v>
      </c>
      <c r="B1329" s="16"/>
      <c r="C1329" s="25" t="str">
        <f t="shared" si="22"/>
        <v/>
      </c>
      <c r="D1329" s="48">
        <v>1906</v>
      </c>
      <c r="E1329" s="17"/>
      <c r="F1329" s="17"/>
      <c r="G1329" s="17"/>
      <c r="H1329" s="18"/>
      <c r="I1329" s="117"/>
      <c r="J1329" s="118"/>
      <c r="K1329" s="118"/>
      <c r="L1329" s="118"/>
      <c r="M1329" s="118"/>
    </row>
    <row r="1330" spans="1:13" ht="15.05" customHeight="1">
      <c r="A1330" s="50">
        <v>1324</v>
      </c>
      <c r="B1330" s="16"/>
      <c r="C1330" s="25" t="str">
        <f t="shared" si="22"/>
        <v/>
      </c>
      <c r="D1330" s="48">
        <v>1906</v>
      </c>
      <c r="E1330" s="17"/>
      <c r="F1330" s="17"/>
      <c r="G1330" s="17"/>
      <c r="H1330" s="18"/>
      <c r="I1330" s="117"/>
      <c r="J1330" s="118"/>
      <c r="K1330" s="118"/>
      <c r="L1330" s="118"/>
      <c r="M1330" s="118"/>
    </row>
    <row r="1331" spans="1:13" ht="15.05" customHeight="1">
      <c r="A1331" s="50">
        <v>1325</v>
      </c>
      <c r="B1331" s="16"/>
      <c r="C1331" s="25" t="str">
        <f t="shared" si="22"/>
        <v/>
      </c>
      <c r="D1331" s="48">
        <v>1906</v>
      </c>
      <c r="E1331" s="17"/>
      <c r="F1331" s="17"/>
      <c r="G1331" s="17"/>
      <c r="H1331" s="18"/>
      <c r="I1331" s="117"/>
      <c r="J1331" s="118"/>
      <c r="K1331" s="118"/>
      <c r="L1331" s="118"/>
      <c r="M1331" s="118"/>
    </row>
    <row r="1332" spans="1:13" ht="15.05" customHeight="1">
      <c r="A1332" s="50">
        <v>1326</v>
      </c>
      <c r="B1332" s="16"/>
      <c r="C1332" s="25" t="str">
        <f t="shared" si="22"/>
        <v/>
      </c>
      <c r="D1332" s="48">
        <v>1906</v>
      </c>
      <c r="E1332" s="17"/>
      <c r="F1332" s="17"/>
      <c r="G1332" s="17"/>
      <c r="H1332" s="18"/>
      <c r="I1332" s="117"/>
      <c r="J1332" s="118"/>
      <c r="K1332" s="118"/>
      <c r="L1332" s="118"/>
      <c r="M1332" s="118"/>
    </row>
    <row r="1333" spans="1:13" ht="15.05" customHeight="1">
      <c r="A1333" s="50">
        <v>1327</v>
      </c>
      <c r="B1333" s="16"/>
      <c r="C1333" s="25" t="str">
        <f t="shared" si="22"/>
        <v/>
      </c>
      <c r="D1333" s="48">
        <v>1906</v>
      </c>
      <c r="E1333" s="17"/>
      <c r="F1333" s="17"/>
      <c r="G1333" s="17"/>
      <c r="H1333" s="18"/>
      <c r="I1333" s="117"/>
      <c r="J1333" s="118"/>
      <c r="K1333" s="118"/>
      <c r="L1333" s="118"/>
      <c r="M1333" s="118"/>
    </row>
    <row r="1334" spans="1:13" ht="15.05" customHeight="1">
      <c r="A1334" s="50">
        <v>1328</v>
      </c>
      <c r="B1334" s="16"/>
      <c r="C1334" s="25" t="str">
        <f t="shared" si="22"/>
        <v/>
      </c>
      <c r="D1334" s="48">
        <v>1906</v>
      </c>
      <c r="E1334" s="17"/>
      <c r="F1334" s="17"/>
      <c r="G1334" s="17"/>
      <c r="H1334" s="18"/>
      <c r="I1334" s="117"/>
      <c r="J1334" s="118"/>
      <c r="K1334" s="118"/>
      <c r="L1334" s="118"/>
      <c r="M1334" s="118"/>
    </row>
    <row r="1335" spans="1:13" ht="15.05" customHeight="1">
      <c r="A1335" s="50">
        <v>1329</v>
      </c>
      <c r="B1335" s="16"/>
      <c r="C1335" s="25" t="str">
        <f t="shared" si="22"/>
        <v/>
      </c>
      <c r="D1335" s="48">
        <v>1906</v>
      </c>
      <c r="E1335" s="17"/>
      <c r="F1335" s="17"/>
      <c r="G1335" s="17"/>
      <c r="H1335" s="18"/>
      <c r="I1335" s="117"/>
      <c r="J1335" s="118"/>
      <c r="K1335" s="118"/>
      <c r="L1335" s="118"/>
      <c r="M1335" s="118"/>
    </row>
    <row r="1336" spans="1:13" ht="15.05" customHeight="1">
      <c r="A1336" s="50">
        <v>1330</v>
      </c>
      <c r="B1336" s="16"/>
      <c r="C1336" s="25" t="str">
        <f t="shared" si="22"/>
        <v/>
      </c>
      <c r="D1336" s="48">
        <v>1906</v>
      </c>
      <c r="E1336" s="17"/>
      <c r="F1336" s="17"/>
      <c r="G1336" s="17"/>
      <c r="H1336" s="18"/>
      <c r="I1336" s="117"/>
      <c r="J1336" s="118"/>
      <c r="K1336" s="118"/>
      <c r="L1336" s="118"/>
      <c r="M1336" s="118"/>
    </row>
    <row r="1337" spans="1:13" ht="15.05" customHeight="1">
      <c r="A1337" s="50">
        <v>1331</v>
      </c>
      <c r="B1337" s="16"/>
      <c r="C1337" s="25" t="str">
        <f t="shared" si="22"/>
        <v/>
      </c>
      <c r="D1337" s="48">
        <v>1906</v>
      </c>
      <c r="E1337" s="17"/>
      <c r="F1337" s="17"/>
      <c r="G1337" s="17"/>
      <c r="H1337" s="18"/>
      <c r="I1337" s="117"/>
      <c r="J1337" s="118"/>
      <c r="K1337" s="118"/>
      <c r="L1337" s="118"/>
      <c r="M1337" s="118"/>
    </row>
    <row r="1338" spans="1:13" ht="15.05" customHeight="1">
      <c r="A1338" s="50">
        <v>1332</v>
      </c>
      <c r="B1338" s="16"/>
      <c r="C1338" s="25" t="str">
        <f t="shared" si="22"/>
        <v/>
      </c>
      <c r="D1338" s="48">
        <v>1906</v>
      </c>
      <c r="E1338" s="17"/>
      <c r="F1338" s="17"/>
      <c r="G1338" s="17"/>
      <c r="H1338" s="18"/>
      <c r="I1338" s="117"/>
      <c r="J1338" s="118"/>
      <c r="K1338" s="118"/>
      <c r="L1338" s="118"/>
      <c r="M1338" s="118"/>
    </row>
    <row r="1339" spans="1:13" ht="15.05" customHeight="1">
      <c r="A1339" s="50">
        <v>1333</v>
      </c>
      <c r="B1339" s="16"/>
      <c r="C1339" s="25" t="str">
        <f t="shared" si="22"/>
        <v/>
      </c>
      <c r="D1339" s="48">
        <v>1906</v>
      </c>
      <c r="E1339" s="17"/>
      <c r="F1339" s="17"/>
      <c r="G1339" s="17"/>
      <c r="H1339" s="18"/>
      <c r="I1339" s="117"/>
      <c r="J1339" s="118"/>
      <c r="K1339" s="118"/>
      <c r="L1339" s="118"/>
      <c r="M1339" s="118"/>
    </row>
    <row r="1340" spans="1:13" ht="15.05" customHeight="1">
      <c r="A1340" s="50">
        <v>1334</v>
      </c>
      <c r="B1340" s="16"/>
      <c r="C1340" s="25" t="str">
        <f t="shared" si="22"/>
        <v/>
      </c>
      <c r="D1340" s="48">
        <v>1906</v>
      </c>
      <c r="E1340" s="17"/>
      <c r="F1340" s="17"/>
      <c r="G1340" s="17"/>
      <c r="H1340" s="18"/>
      <c r="I1340" s="117"/>
      <c r="J1340" s="118"/>
      <c r="K1340" s="118"/>
      <c r="L1340" s="118"/>
      <c r="M1340" s="118"/>
    </row>
    <row r="1341" spans="1:13" ht="15.05" customHeight="1">
      <c r="A1341" s="50">
        <v>1335</v>
      </c>
      <c r="B1341" s="16"/>
      <c r="C1341" s="25" t="str">
        <f t="shared" si="22"/>
        <v/>
      </c>
      <c r="D1341" s="48">
        <v>1906</v>
      </c>
      <c r="E1341" s="17"/>
      <c r="F1341" s="17"/>
      <c r="G1341" s="17"/>
      <c r="H1341" s="18"/>
      <c r="I1341" s="117"/>
      <c r="J1341" s="118"/>
      <c r="K1341" s="118"/>
      <c r="L1341" s="118"/>
      <c r="M1341" s="118"/>
    </row>
    <row r="1342" spans="1:13" ht="15.05" customHeight="1">
      <c r="A1342" s="50">
        <v>1336</v>
      </c>
      <c r="B1342" s="16"/>
      <c r="C1342" s="25" t="str">
        <f t="shared" si="22"/>
        <v/>
      </c>
      <c r="D1342" s="48">
        <v>1906</v>
      </c>
      <c r="E1342" s="17"/>
      <c r="F1342" s="17"/>
      <c r="G1342" s="17"/>
      <c r="H1342" s="18"/>
      <c r="I1342" s="117"/>
      <c r="J1342" s="118"/>
      <c r="K1342" s="118"/>
      <c r="L1342" s="118"/>
      <c r="M1342" s="118"/>
    </row>
    <row r="1343" spans="1:13" ht="15.05" customHeight="1">
      <c r="A1343" s="50">
        <v>1337</v>
      </c>
      <c r="B1343" s="16"/>
      <c r="C1343" s="25" t="str">
        <f t="shared" si="22"/>
        <v/>
      </c>
      <c r="D1343" s="48">
        <v>1906</v>
      </c>
      <c r="E1343" s="17"/>
      <c r="F1343" s="17"/>
      <c r="G1343" s="17"/>
      <c r="H1343" s="18"/>
      <c r="I1343" s="117"/>
      <c r="J1343" s="118"/>
      <c r="K1343" s="118"/>
      <c r="L1343" s="118"/>
      <c r="M1343" s="118"/>
    </row>
    <row r="1344" spans="1:13" ht="15.05" customHeight="1">
      <c r="A1344" s="50">
        <v>1338</v>
      </c>
      <c r="B1344" s="16"/>
      <c r="C1344" s="25" t="str">
        <f t="shared" si="22"/>
        <v/>
      </c>
      <c r="D1344" s="48">
        <v>1906</v>
      </c>
      <c r="E1344" s="17"/>
      <c r="F1344" s="17"/>
      <c r="G1344" s="17"/>
      <c r="H1344" s="18"/>
      <c r="I1344" s="117"/>
      <c r="J1344" s="118"/>
      <c r="K1344" s="118"/>
      <c r="L1344" s="118"/>
      <c r="M1344" s="118"/>
    </row>
    <row r="1345" spans="1:13" ht="15.05" customHeight="1">
      <c r="A1345" s="50">
        <v>1339</v>
      </c>
      <c r="B1345" s="16"/>
      <c r="C1345" s="25" t="str">
        <f t="shared" si="22"/>
        <v/>
      </c>
      <c r="D1345" s="48">
        <v>1906</v>
      </c>
      <c r="E1345" s="17"/>
      <c r="F1345" s="17"/>
      <c r="G1345" s="17"/>
      <c r="H1345" s="18"/>
      <c r="I1345" s="117"/>
      <c r="J1345" s="118"/>
      <c r="K1345" s="118"/>
      <c r="L1345" s="118"/>
      <c r="M1345" s="118"/>
    </row>
    <row r="1346" spans="1:13" ht="15.05" customHeight="1">
      <c r="A1346" s="50">
        <v>1340</v>
      </c>
      <c r="B1346" s="16"/>
      <c r="C1346" s="25" t="str">
        <f t="shared" si="22"/>
        <v/>
      </c>
      <c r="D1346" s="48">
        <v>1906</v>
      </c>
      <c r="E1346" s="17"/>
      <c r="F1346" s="17"/>
      <c r="G1346" s="17"/>
      <c r="H1346" s="18"/>
      <c r="I1346" s="117"/>
      <c r="J1346" s="118"/>
      <c r="K1346" s="118"/>
      <c r="L1346" s="118"/>
      <c r="M1346" s="118"/>
    </row>
    <row r="1347" spans="1:13" ht="15.05" customHeight="1">
      <c r="A1347" s="50">
        <v>1341</v>
      </c>
      <c r="B1347" s="16"/>
      <c r="C1347" s="25" t="str">
        <f t="shared" si="22"/>
        <v/>
      </c>
      <c r="D1347" s="48">
        <v>1906</v>
      </c>
      <c r="E1347" s="17"/>
      <c r="F1347" s="17"/>
      <c r="G1347" s="17"/>
      <c r="H1347" s="18"/>
      <c r="I1347" s="117"/>
      <c r="J1347" s="118"/>
      <c r="K1347" s="118"/>
      <c r="L1347" s="118"/>
      <c r="M1347" s="118"/>
    </row>
    <row r="1348" spans="1:13" ht="15.05" customHeight="1">
      <c r="A1348" s="50">
        <v>1342</v>
      </c>
      <c r="B1348" s="16"/>
      <c r="C1348" s="25" t="str">
        <f t="shared" si="22"/>
        <v/>
      </c>
      <c r="D1348" s="48">
        <v>1906</v>
      </c>
      <c r="E1348" s="17"/>
      <c r="F1348" s="17"/>
      <c r="G1348" s="17"/>
      <c r="H1348" s="18"/>
      <c r="I1348" s="117"/>
      <c r="J1348" s="118"/>
      <c r="K1348" s="118"/>
      <c r="L1348" s="118"/>
      <c r="M1348" s="118"/>
    </row>
    <row r="1349" spans="1:13" ht="15.05" customHeight="1">
      <c r="A1349" s="50">
        <v>1343</v>
      </c>
      <c r="B1349" s="16"/>
      <c r="C1349" s="25" t="str">
        <f t="shared" si="22"/>
        <v/>
      </c>
      <c r="D1349" s="48">
        <v>1906</v>
      </c>
      <c r="E1349" s="17"/>
      <c r="F1349" s="17"/>
      <c r="G1349" s="17"/>
      <c r="H1349" s="18"/>
      <c r="I1349" s="117"/>
      <c r="J1349" s="118"/>
      <c r="K1349" s="118"/>
      <c r="L1349" s="118"/>
      <c r="M1349" s="118"/>
    </row>
    <row r="1350" spans="1:13" ht="15.05" customHeight="1">
      <c r="A1350" s="50">
        <v>1344</v>
      </c>
      <c r="B1350" s="16"/>
      <c r="C1350" s="25" t="str">
        <f t="shared" si="22"/>
        <v/>
      </c>
      <c r="D1350" s="48">
        <v>1906</v>
      </c>
      <c r="E1350" s="17"/>
      <c r="F1350" s="17"/>
      <c r="G1350" s="17"/>
      <c r="H1350" s="18"/>
      <c r="I1350" s="117"/>
      <c r="J1350" s="118"/>
      <c r="K1350" s="118"/>
      <c r="L1350" s="118"/>
      <c r="M1350" s="118"/>
    </row>
    <row r="1351" spans="1:13" ht="15.05" customHeight="1">
      <c r="A1351" s="50">
        <v>1345</v>
      </c>
      <c r="B1351" s="16"/>
      <c r="C1351" s="25" t="str">
        <f t="shared" ref="C1351:C1414" si="23">IF($B1351="","",VLOOKUP($B1351,$J$8:$K$113,2,FALSE))</f>
        <v/>
      </c>
      <c r="D1351" s="48">
        <v>1906</v>
      </c>
      <c r="E1351" s="17"/>
      <c r="F1351" s="17"/>
      <c r="G1351" s="17"/>
      <c r="H1351" s="18"/>
      <c r="I1351" s="117"/>
      <c r="J1351" s="118"/>
      <c r="K1351" s="118"/>
      <c r="L1351" s="118"/>
      <c r="M1351" s="118"/>
    </row>
    <row r="1352" spans="1:13" ht="15.05" customHeight="1">
      <c r="A1352" s="50">
        <v>1346</v>
      </c>
      <c r="B1352" s="16"/>
      <c r="C1352" s="25" t="str">
        <f t="shared" si="23"/>
        <v/>
      </c>
      <c r="D1352" s="48">
        <v>1906</v>
      </c>
      <c r="E1352" s="17"/>
      <c r="F1352" s="17"/>
      <c r="G1352" s="17"/>
      <c r="H1352" s="18"/>
      <c r="I1352" s="117"/>
      <c r="J1352" s="118"/>
      <c r="K1352" s="118"/>
      <c r="L1352" s="118"/>
      <c r="M1352" s="118"/>
    </row>
    <row r="1353" spans="1:13" ht="15.05" customHeight="1">
      <c r="A1353" s="50">
        <v>1347</v>
      </c>
      <c r="B1353" s="16"/>
      <c r="C1353" s="25" t="str">
        <f t="shared" si="23"/>
        <v/>
      </c>
      <c r="D1353" s="48">
        <v>1906</v>
      </c>
      <c r="E1353" s="17"/>
      <c r="F1353" s="17"/>
      <c r="G1353" s="17"/>
      <c r="H1353" s="18"/>
      <c r="I1353" s="117"/>
      <c r="J1353" s="118"/>
      <c r="K1353" s="118"/>
      <c r="L1353" s="118"/>
      <c r="M1353" s="118"/>
    </row>
    <row r="1354" spans="1:13" ht="15.05" customHeight="1">
      <c r="A1354" s="50">
        <v>1348</v>
      </c>
      <c r="B1354" s="16"/>
      <c r="C1354" s="25" t="str">
        <f t="shared" si="23"/>
        <v/>
      </c>
      <c r="D1354" s="48">
        <v>1906</v>
      </c>
      <c r="E1354" s="17"/>
      <c r="F1354" s="17"/>
      <c r="G1354" s="17"/>
      <c r="H1354" s="18"/>
      <c r="I1354" s="117"/>
      <c r="J1354" s="118"/>
      <c r="K1354" s="118"/>
      <c r="L1354" s="118"/>
      <c r="M1354" s="118"/>
    </row>
    <row r="1355" spans="1:13" ht="15.05" customHeight="1">
      <c r="A1355" s="50">
        <v>1349</v>
      </c>
      <c r="B1355" s="16"/>
      <c r="C1355" s="25" t="str">
        <f t="shared" si="23"/>
        <v/>
      </c>
      <c r="D1355" s="48">
        <v>1906</v>
      </c>
      <c r="E1355" s="17"/>
      <c r="F1355" s="17"/>
      <c r="G1355" s="17"/>
      <c r="H1355" s="18"/>
      <c r="I1355" s="117"/>
      <c r="J1355" s="118"/>
      <c r="K1355" s="118"/>
      <c r="L1355" s="118"/>
      <c r="M1355" s="118"/>
    </row>
    <row r="1356" spans="1:13" ht="15.05" customHeight="1">
      <c r="A1356" s="50">
        <v>1350</v>
      </c>
      <c r="B1356" s="16"/>
      <c r="C1356" s="25" t="str">
        <f t="shared" si="23"/>
        <v/>
      </c>
      <c r="D1356" s="48">
        <v>1906</v>
      </c>
      <c r="E1356" s="17"/>
      <c r="F1356" s="17"/>
      <c r="G1356" s="17"/>
      <c r="H1356" s="18"/>
      <c r="I1356" s="117"/>
      <c r="J1356" s="118"/>
      <c r="K1356" s="118"/>
      <c r="L1356" s="118"/>
      <c r="M1356" s="118"/>
    </row>
    <row r="1357" spans="1:13" ht="15.05" customHeight="1">
      <c r="A1357" s="50">
        <v>1351</v>
      </c>
      <c r="B1357" s="16"/>
      <c r="C1357" s="25" t="str">
        <f t="shared" si="23"/>
        <v/>
      </c>
      <c r="D1357" s="48">
        <v>1906</v>
      </c>
      <c r="E1357" s="17"/>
      <c r="F1357" s="17"/>
      <c r="G1357" s="17"/>
      <c r="H1357" s="18"/>
      <c r="I1357" s="117"/>
      <c r="J1357" s="118"/>
      <c r="K1357" s="118"/>
      <c r="L1357" s="118"/>
      <c r="M1357" s="118"/>
    </row>
    <row r="1358" spans="1:13" ht="15.05" customHeight="1">
      <c r="A1358" s="50">
        <v>1352</v>
      </c>
      <c r="B1358" s="16"/>
      <c r="C1358" s="25" t="str">
        <f t="shared" si="23"/>
        <v/>
      </c>
      <c r="D1358" s="48">
        <v>1906</v>
      </c>
      <c r="E1358" s="17"/>
      <c r="F1358" s="17"/>
      <c r="G1358" s="17"/>
      <c r="H1358" s="18"/>
      <c r="I1358" s="117"/>
      <c r="J1358" s="118"/>
      <c r="K1358" s="118"/>
      <c r="L1358" s="118"/>
      <c r="M1358" s="118"/>
    </row>
    <row r="1359" spans="1:13" ht="15.05" customHeight="1">
      <c r="A1359" s="50">
        <v>1353</v>
      </c>
      <c r="B1359" s="16"/>
      <c r="C1359" s="25" t="str">
        <f t="shared" si="23"/>
        <v/>
      </c>
      <c r="D1359" s="48">
        <v>1906</v>
      </c>
      <c r="E1359" s="17"/>
      <c r="F1359" s="17"/>
      <c r="G1359" s="17"/>
      <c r="H1359" s="18"/>
      <c r="I1359" s="117"/>
      <c r="J1359" s="118"/>
      <c r="K1359" s="118"/>
      <c r="L1359" s="118"/>
      <c r="M1359" s="118"/>
    </row>
    <row r="1360" spans="1:13" ht="15.05" customHeight="1">
      <c r="A1360" s="50">
        <v>1354</v>
      </c>
      <c r="B1360" s="16"/>
      <c r="C1360" s="25" t="str">
        <f t="shared" si="23"/>
        <v/>
      </c>
      <c r="D1360" s="48">
        <v>1906</v>
      </c>
      <c r="E1360" s="17"/>
      <c r="F1360" s="17"/>
      <c r="G1360" s="17"/>
      <c r="H1360" s="18"/>
      <c r="I1360" s="117"/>
      <c r="J1360" s="118"/>
      <c r="K1360" s="118"/>
      <c r="L1360" s="118"/>
      <c r="M1360" s="118"/>
    </row>
    <row r="1361" spans="1:13" ht="15.05" customHeight="1">
      <c r="A1361" s="50">
        <v>1355</v>
      </c>
      <c r="B1361" s="16"/>
      <c r="C1361" s="25" t="str">
        <f t="shared" si="23"/>
        <v/>
      </c>
      <c r="D1361" s="48">
        <v>1906</v>
      </c>
      <c r="E1361" s="17"/>
      <c r="F1361" s="17"/>
      <c r="G1361" s="17"/>
      <c r="H1361" s="18"/>
      <c r="I1361" s="117"/>
      <c r="J1361" s="118"/>
      <c r="K1361" s="118"/>
      <c r="L1361" s="118"/>
      <c r="M1361" s="118"/>
    </row>
    <row r="1362" spans="1:13" ht="15.05" customHeight="1">
      <c r="A1362" s="50">
        <v>1356</v>
      </c>
      <c r="B1362" s="16"/>
      <c r="C1362" s="25" t="str">
        <f t="shared" si="23"/>
        <v/>
      </c>
      <c r="D1362" s="48">
        <v>1906</v>
      </c>
      <c r="E1362" s="17"/>
      <c r="F1362" s="17"/>
      <c r="G1362" s="17"/>
      <c r="H1362" s="18"/>
      <c r="I1362" s="117"/>
      <c r="J1362" s="118"/>
      <c r="K1362" s="118"/>
      <c r="L1362" s="118"/>
      <c r="M1362" s="118"/>
    </row>
    <row r="1363" spans="1:13" ht="15.05" customHeight="1">
      <c r="A1363" s="50">
        <v>1357</v>
      </c>
      <c r="B1363" s="16"/>
      <c r="C1363" s="25" t="str">
        <f t="shared" si="23"/>
        <v/>
      </c>
      <c r="D1363" s="48">
        <v>1906</v>
      </c>
      <c r="E1363" s="17"/>
      <c r="F1363" s="17"/>
      <c r="G1363" s="17"/>
      <c r="H1363" s="18"/>
      <c r="I1363" s="117"/>
      <c r="J1363" s="118"/>
      <c r="K1363" s="118"/>
      <c r="L1363" s="118"/>
      <c r="M1363" s="118"/>
    </row>
    <row r="1364" spans="1:13" ht="15.05" customHeight="1">
      <c r="A1364" s="50">
        <v>1358</v>
      </c>
      <c r="B1364" s="16"/>
      <c r="C1364" s="25" t="str">
        <f t="shared" si="23"/>
        <v/>
      </c>
      <c r="D1364" s="48">
        <v>1906</v>
      </c>
      <c r="E1364" s="17"/>
      <c r="F1364" s="17"/>
      <c r="G1364" s="17"/>
      <c r="H1364" s="18"/>
      <c r="I1364" s="117"/>
      <c r="J1364" s="118"/>
      <c r="K1364" s="118"/>
      <c r="L1364" s="118"/>
      <c r="M1364" s="118"/>
    </row>
    <row r="1365" spans="1:13" ht="15.05" customHeight="1">
      <c r="A1365" s="50">
        <v>1359</v>
      </c>
      <c r="B1365" s="16"/>
      <c r="C1365" s="25" t="str">
        <f t="shared" si="23"/>
        <v/>
      </c>
      <c r="D1365" s="48">
        <v>1906</v>
      </c>
      <c r="E1365" s="17"/>
      <c r="F1365" s="17"/>
      <c r="G1365" s="17"/>
      <c r="H1365" s="18"/>
      <c r="I1365" s="117"/>
      <c r="J1365" s="118"/>
      <c r="K1365" s="118"/>
      <c r="L1365" s="118"/>
      <c r="M1365" s="118"/>
    </row>
    <row r="1366" spans="1:13" ht="15.05" customHeight="1">
      <c r="A1366" s="50">
        <v>1360</v>
      </c>
      <c r="B1366" s="16"/>
      <c r="C1366" s="25" t="str">
        <f t="shared" si="23"/>
        <v/>
      </c>
      <c r="D1366" s="48">
        <v>1906</v>
      </c>
      <c r="E1366" s="17"/>
      <c r="F1366" s="17"/>
      <c r="G1366" s="17"/>
      <c r="H1366" s="18"/>
      <c r="I1366" s="117"/>
      <c r="J1366" s="118"/>
      <c r="K1366" s="118"/>
      <c r="L1366" s="118"/>
      <c r="M1366" s="118"/>
    </row>
    <row r="1367" spans="1:13" ht="15.05" customHeight="1">
      <c r="A1367" s="50">
        <v>1361</v>
      </c>
      <c r="B1367" s="16"/>
      <c r="C1367" s="25" t="str">
        <f t="shared" si="23"/>
        <v/>
      </c>
      <c r="D1367" s="48">
        <v>1906</v>
      </c>
      <c r="E1367" s="17"/>
      <c r="F1367" s="17"/>
      <c r="G1367" s="17"/>
      <c r="H1367" s="18"/>
      <c r="I1367" s="117"/>
      <c r="J1367" s="118"/>
      <c r="K1367" s="118"/>
      <c r="L1367" s="118"/>
      <c r="M1367" s="118"/>
    </row>
    <row r="1368" spans="1:13" ht="15.05" customHeight="1">
      <c r="A1368" s="50">
        <v>1362</v>
      </c>
      <c r="B1368" s="16"/>
      <c r="C1368" s="25" t="str">
        <f t="shared" si="23"/>
        <v/>
      </c>
      <c r="D1368" s="48">
        <v>1906</v>
      </c>
      <c r="E1368" s="17"/>
      <c r="F1368" s="17"/>
      <c r="G1368" s="17"/>
      <c r="H1368" s="18"/>
      <c r="I1368" s="117"/>
      <c r="J1368" s="118"/>
      <c r="K1368" s="118"/>
      <c r="L1368" s="118"/>
      <c r="M1368" s="118"/>
    </row>
    <row r="1369" spans="1:13" ht="15.05" customHeight="1">
      <c r="A1369" s="50">
        <v>1363</v>
      </c>
      <c r="B1369" s="16"/>
      <c r="C1369" s="25" t="str">
        <f t="shared" si="23"/>
        <v/>
      </c>
      <c r="D1369" s="48">
        <v>1906</v>
      </c>
      <c r="E1369" s="17"/>
      <c r="F1369" s="17"/>
      <c r="G1369" s="17"/>
      <c r="H1369" s="18"/>
      <c r="I1369" s="117"/>
      <c r="J1369" s="118"/>
      <c r="K1369" s="118"/>
      <c r="L1369" s="118"/>
      <c r="M1369" s="118"/>
    </row>
    <row r="1370" spans="1:13" ht="15.05" customHeight="1">
      <c r="A1370" s="50">
        <v>1364</v>
      </c>
      <c r="B1370" s="16"/>
      <c r="C1370" s="25" t="str">
        <f t="shared" si="23"/>
        <v/>
      </c>
      <c r="D1370" s="48">
        <v>1906</v>
      </c>
      <c r="E1370" s="17"/>
      <c r="F1370" s="17"/>
      <c r="G1370" s="17"/>
      <c r="H1370" s="18"/>
      <c r="I1370" s="117"/>
      <c r="J1370" s="118"/>
      <c r="K1370" s="118"/>
      <c r="L1370" s="118"/>
      <c r="M1370" s="118"/>
    </row>
    <row r="1371" spans="1:13" ht="15.05" customHeight="1">
      <c r="A1371" s="50">
        <v>1365</v>
      </c>
      <c r="B1371" s="16"/>
      <c r="C1371" s="25" t="str">
        <f t="shared" si="23"/>
        <v/>
      </c>
      <c r="D1371" s="48">
        <v>1906</v>
      </c>
      <c r="E1371" s="17"/>
      <c r="F1371" s="17"/>
      <c r="G1371" s="17"/>
      <c r="H1371" s="18"/>
      <c r="I1371" s="117"/>
      <c r="J1371" s="118"/>
      <c r="K1371" s="118"/>
      <c r="L1371" s="118"/>
      <c r="M1371" s="118"/>
    </row>
    <row r="1372" spans="1:13" ht="15.05" customHeight="1">
      <c r="A1372" s="50">
        <v>1366</v>
      </c>
      <c r="B1372" s="16"/>
      <c r="C1372" s="25" t="str">
        <f t="shared" si="23"/>
        <v/>
      </c>
      <c r="D1372" s="48">
        <v>1906</v>
      </c>
      <c r="E1372" s="17"/>
      <c r="F1372" s="17"/>
      <c r="G1372" s="17"/>
      <c r="H1372" s="18"/>
      <c r="I1372" s="117"/>
      <c r="J1372" s="118"/>
      <c r="K1372" s="118"/>
      <c r="L1372" s="118"/>
      <c r="M1372" s="118"/>
    </row>
    <row r="1373" spans="1:13" ht="15.05" customHeight="1">
      <c r="A1373" s="50">
        <v>1367</v>
      </c>
      <c r="B1373" s="16"/>
      <c r="C1373" s="25" t="str">
        <f t="shared" si="23"/>
        <v/>
      </c>
      <c r="D1373" s="48">
        <v>1906</v>
      </c>
      <c r="E1373" s="17"/>
      <c r="F1373" s="17"/>
      <c r="G1373" s="17"/>
      <c r="H1373" s="18"/>
      <c r="I1373" s="117"/>
      <c r="J1373" s="118"/>
      <c r="K1373" s="118"/>
      <c r="L1373" s="118"/>
      <c r="M1373" s="118"/>
    </row>
    <row r="1374" spans="1:13" ht="15.05" customHeight="1">
      <c r="A1374" s="50">
        <v>1368</v>
      </c>
      <c r="B1374" s="16"/>
      <c r="C1374" s="25" t="str">
        <f t="shared" si="23"/>
        <v/>
      </c>
      <c r="D1374" s="48">
        <v>1906</v>
      </c>
      <c r="E1374" s="17"/>
      <c r="F1374" s="17"/>
      <c r="G1374" s="17"/>
      <c r="H1374" s="18"/>
      <c r="I1374" s="117"/>
      <c r="J1374" s="118"/>
      <c r="K1374" s="118"/>
      <c r="L1374" s="118"/>
      <c r="M1374" s="118"/>
    </row>
    <row r="1375" spans="1:13" ht="15.05" customHeight="1">
      <c r="A1375" s="50">
        <v>1369</v>
      </c>
      <c r="B1375" s="16"/>
      <c r="C1375" s="25" t="str">
        <f t="shared" si="23"/>
        <v/>
      </c>
      <c r="D1375" s="48">
        <v>1906</v>
      </c>
      <c r="E1375" s="17"/>
      <c r="F1375" s="17"/>
      <c r="G1375" s="17"/>
      <c r="H1375" s="18"/>
      <c r="I1375" s="117"/>
      <c r="J1375" s="118"/>
      <c r="K1375" s="118"/>
      <c r="L1375" s="118"/>
      <c r="M1375" s="118"/>
    </row>
    <row r="1376" spans="1:13" ht="15.05" customHeight="1">
      <c r="A1376" s="50">
        <v>1370</v>
      </c>
      <c r="B1376" s="16"/>
      <c r="C1376" s="25" t="str">
        <f t="shared" si="23"/>
        <v/>
      </c>
      <c r="D1376" s="48">
        <v>1906</v>
      </c>
      <c r="E1376" s="17"/>
      <c r="F1376" s="17"/>
      <c r="G1376" s="17"/>
      <c r="H1376" s="18"/>
      <c r="I1376" s="117"/>
      <c r="J1376" s="118"/>
      <c r="K1376" s="118"/>
      <c r="L1376" s="118"/>
      <c r="M1376" s="118"/>
    </row>
    <row r="1377" spans="1:13" ht="15.05" customHeight="1">
      <c r="A1377" s="50">
        <v>1371</v>
      </c>
      <c r="B1377" s="16"/>
      <c r="C1377" s="25" t="str">
        <f t="shared" si="23"/>
        <v/>
      </c>
      <c r="D1377" s="48">
        <v>1906</v>
      </c>
      <c r="E1377" s="17"/>
      <c r="F1377" s="17"/>
      <c r="G1377" s="17"/>
      <c r="H1377" s="18"/>
      <c r="I1377" s="117"/>
      <c r="J1377" s="118"/>
      <c r="K1377" s="118"/>
      <c r="L1377" s="118"/>
      <c r="M1377" s="118"/>
    </row>
    <row r="1378" spans="1:13" ht="15.05" customHeight="1">
      <c r="A1378" s="50">
        <v>1372</v>
      </c>
      <c r="B1378" s="16"/>
      <c r="C1378" s="25" t="str">
        <f t="shared" si="23"/>
        <v/>
      </c>
      <c r="D1378" s="48">
        <v>1906</v>
      </c>
      <c r="E1378" s="17"/>
      <c r="F1378" s="17"/>
      <c r="G1378" s="17"/>
      <c r="H1378" s="18"/>
      <c r="I1378" s="117"/>
      <c r="J1378" s="118"/>
      <c r="K1378" s="118"/>
      <c r="L1378" s="118"/>
      <c r="M1378" s="118"/>
    </row>
    <row r="1379" spans="1:13" ht="15.05" customHeight="1">
      <c r="A1379" s="50">
        <v>1373</v>
      </c>
      <c r="B1379" s="16"/>
      <c r="C1379" s="25" t="str">
        <f t="shared" si="23"/>
        <v/>
      </c>
      <c r="D1379" s="48">
        <v>1906</v>
      </c>
      <c r="E1379" s="17"/>
      <c r="F1379" s="17"/>
      <c r="G1379" s="17"/>
      <c r="H1379" s="18"/>
      <c r="I1379" s="117"/>
      <c r="J1379" s="118"/>
      <c r="K1379" s="118"/>
      <c r="L1379" s="118"/>
      <c r="M1379" s="118"/>
    </row>
    <row r="1380" spans="1:13" ht="15.05" customHeight="1">
      <c r="A1380" s="50">
        <v>1374</v>
      </c>
      <c r="B1380" s="16"/>
      <c r="C1380" s="25" t="str">
        <f t="shared" si="23"/>
        <v/>
      </c>
      <c r="D1380" s="48">
        <v>1906</v>
      </c>
      <c r="E1380" s="17"/>
      <c r="F1380" s="17"/>
      <c r="G1380" s="17"/>
      <c r="H1380" s="18"/>
      <c r="I1380" s="117"/>
      <c r="J1380" s="118"/>
      <c r="K1380" s="118"/>
      <c r="L1380" s="118"/>
      <c r="M1380" s="118"/>
    </row>
    <row r="1381" spans="1:13" ht="15.05" customHeight="1">
      <c r="A1381" s="50">
        <v>1375</v>
      </c>
      <c r="B1381" s="16"/>
      <c r="C1381" s="25" t="str">
        <f t="shared" si="23"/>
        <v/>
      </c>
      <c r="D1381" s="48">
        <v>1906</v>
      </c>
      <c r="E1381" s="17"/>
      <c r="F1381" s="17"/>
      <c r="G1381" s="17"/>
      <c r="H1381" s="18"/>
      <c r="I1381" s="117"/>
      <c r="J1381" s="118"/>
      <c r="K1381" s="118"/>
      <c r="L1381" s="118"/>
      <c r="M1381" s="118"/>
    </row>
    <row r="1382" spans="1:13" ht="15.05" customHeight="1">
      <c r="A1382" s="50">
        <v>1376</v>
      </c>
      <c r="B1382" s="16"/>
      <c r="C1382" s="25" t="str">
        <f t="shared" si="23"/>
        <v/>
      </c>
      <c r="D1382" s="48">
        <v>1906</v>
      </c>
      <c r="E1382" s="17"/>
      <c r="F1382" s="17"/>
      <c r="G1382" s="17"/>
      <c r="H1382" s="18"/>
      <c r="I1382" s="117"/>
      <c r="J1382" s="118"/>
      <c r="K1382" s="118"/>
      <c r="L1382" s="118"/>
      <c r="M1382" s="118"/>
    </row>
    <row r="1383" spans="1:13" ht="15.05" customHeight="1">
      <c r="A1383" s="50">
        <v>1377</v>
      </c>
      <c r="B1383" s="16"/>
      <c r="C1383" s="25" t="str">
        <f t="shared" si="23"/>
        <v/>
      </c>
      <c r="D1383" s="48">
        <v>1906</v>
      </c>
      <c r="E1383" s="17"/>
      <c r="F1383" s="17"/>
      <c r="G1383" s="17"/>
      <c r="H1383" s="18"/>
      <c r="I1383" s="117"/>
      <c r="J1383" s="118"/>
      <c r="K1383" s="118"/>
      <c r="L1383" s="118"/>
      <c r="M1383" s="118"/>
    </row>
    <row r="1384" spans="1:13" ht="15.05" customHeight="1">
      <c r="A1384" s="50">
        <v>1378</v>
      </c>
      <c r="B1384" s="16"/>
      <c r="C1384" s="25" t="str">
        <f t="shared" si="23"/>
        <v/>
      </c>
      <c r="D1384" s="48">
        <v>1906</v>
      </c>
      <c r="E1384" s="17"/>
      <c r="F1384" s="17"/>
      <c r="G1384" s="17"/>
      <c r="H1384" s="18"/>
      <c r="I1384" s="117"/>
      <c r="J1384" s="118"/>
      <c r="K1384" s="118"/>
      <c r="L1384" s="118"/>
      <c r="M1384" s="118"/>
    </row>
    <row r="1385" spans="1:13" ht="15.05" customHeight="1">
      <c r="A1385" s="50">
        <v>1379</v>
      </c>
      <c r="B1385" s="16"/>
      <c r="C1385" s="25" t="str">
        <f t="shared" si="23"/>
        <v/>
      </c>
      <c r="D1385" s="48">
        <v>1906</v>
      </c>
      <c r="E1385" s="17"/>
      <c r="F1385" s="17"/>
      <c r="G1385" s="17"/>
      <c r="H1385" s="18"/>
      <c r="I1385" s="117"/>
      <c r="J1385" s="118"/>
      <c r="K1385" s="118"/>
      <c r="L1385" s="118"/>
      <c r="M1385" s="118"/>
    </row>
    <row r="1386" spans="1:13" ht="15.05" customHeight="1">
      <c r="A1386" s="50">
        <v>1380</v>
      </c>
      <c r="B1386" s="16"/>
      <c r="C1386" s="25" t="str">
        <f t="shared" si="23"/>
        <v/>
      </c>
      <c r="D1386" s="48">
        <v>1906</v>
      </c>
      <c r="E1386" s="17"/>
      <c r="F1386" s="17"/>
      <c r="G1386" s="17"/>
      <c r="H1386" s="18"/>
      <c r="I1386" s="117"/>
      <c r="J1386" s="118"/>
      <c r="K1386" s="118"/>
      <c r="L1386" s="118"/>
      <c r="M1386" s="118"/>
    </row>
    <row r="1387" spans="1:13" ht="15.05" customHeight="1">
      <c r="A1387" s="50">
        <v>1381</v>
      </c>
      <c r="B1387" s="16"/>
      <c r="C1387" s="25" t="str">
        <f t="shared" si="23"/>
        <v/>
      </c>
      <c r="D1387" s="48">
        <v>1906</v>
      </c>
      <c r="E1387" s="17"/>
      <c r="F1387" s="17"/>
      <c r="G1387" s="17"/>
      <c r="H1387" s="18"/>
      <c r="I1387" s="117"/>
      <c r="J1387" s="118"/>
      <c r="K1387" s="118"/>
      <c r="L1387" s="118"/>
      <c r="M1387" s="118"/>
    </row>
    <row r="1388" spans="1:13" ht="15.05" customHeight="1">
      <c r="A1388" s="50">
        <v>1382</v>
      </c>
      <c r="B1388" s="16"/>
      <c r="C1388" s="25" t="str">
        <f t="shared" si="23"/>
        <v/>
      </c>
      <c r="D1388" s="48">
        <v>1906</v>
      </c>
      <c r="E1388" s="17"/>
      <c r="F1388" s="17"/>
      <c r="G1388" s="17"/>
      <c r="H1388" s="18"/>
      <c r="I1388" s="117"/>
      <c r="J1388" s="118"/>
      <c r="K1388" s="118"/>
      <c r="L1388" s="118"/>
      <c r="M1388" s="118"/>
    </row>
    <row r="1389" spans="1:13" ht="15.05" customHeight="1">
      <c r="A1389" s="50">
        <v>1383</v>
      </c>
      <c r="B1389" s="16"/>
      <c r="C1389" s="25" t="str">
        <f t="shared" si="23"/>
        <v/>
      </c>
      <c r="D1389" s="48">
        <v>1906</v>
      </c>
      <c r="E1389" s="17"/>
      <c r="F1389" s="17"/>
      <c r="G1389" s="17"/>
      <c r="H1389" s="18"/>
      <c r="I1389" s="117"/>
      <c r="J1389" s="118"/>
      <c r="K1389" s="118"/>
      <c r="L1389" s="118"/>
      <c r="M1389" s="118"/>
    </row>
    <row r="1390" spans="1:13" ht="15.05" customHeight="1">
      <c r="A1390" s="50">
        <v>1384</v>
      </c>
      <c r="B1390" s="16"/>
      <c r="C1390" s="25" t="str">
        <f t="shared" si="23"/>
        <v/>
      </c>
      <c r="D1390" s="48">
        <v>1906</v>
      </c>
      <c r="E1390" s="17"/>
      <c r="F1390" s="17"/>
      <c r="G1390" s="17"/>
      <c r="H1390" s="18"/>
      <c r="I1390" s="117"/>
      <c r="J1390" s="118"/>
      <c r="K1390" s="118"/>
      <c r="L1390" s="118"/>
      <c r="M1390" s="118"/>
    </row>
    <row r="1391" spans="1:13" ht="15.05" customHeight="1">
      <c r="A1391" s="50">
        <v>1385</v>
      </c>
      <c r="B1391" s="16"/>
      <c r="C1391" s="25" t="str">
        <f t="shared" si="23"/>
        <v/>
      </c>
      <c r="D1391" s="48">
        <v>1906</v>
      </c>
      <c r="E1391" s="17"/>
      <c r="F1391" s="17"/>
      <c r="G1391" s="17"/>
      <c r="H1391" s="18"/>
      <c r="I1391" s="117"/>
      <c r="J1391" s="118"/>
      <c r="K1391" s="118"/>
      <c r="L1391" s="118"/>
      <c r="M1391" s="118"/>
    </row>
    <row r="1392" spans="1:13" ht="15.05" customHeight="1">
      <c r="A1392" s="50">
        <v>1386</v>
      </c>
      <c r="B1392" s="16"/>
      <c r="C1392" s="25" t="str">
        <f t="shared" si="23"/>
        <v/>
      </c>
      <c r="D1392" s="48">
        <v>1906</v>
      </c>
      <c r="E1392" s="17"/>
      <c r="F1392" s="17"/>
      <c r="G1392" s="17"/>
      <c r="H1392" s="18"/>
      <c r="I1392" s="117"/>
      <c r="J1392" s="118"/>
      <c r="K1392" s="118"/>
      <c r="L1392" s="118"/>
      <c r="M1392" s="118"/>
    </row>
    <row r="1393" spans="1:13" ht="15.05" customHeight="1">
      <c r="A1393" s="50">
        <v>1387</v>
      </c>
      <c r="B1393" s="16"/>
      <c r="C1393" s="25" t="str">
        <f t="shared" si="23"/>
        <v/>
      </c>
      <c r="D1393" s="48">
        <v>1906</v>
      </c>
      <c r="E1393" s="17"/>
      <c r="F1393" s="17"/>
      <c r="G1393" s="17"/>
      <c r="H1393" s="18"/>
      <c r="I1393" s="117"/>
      <c r="J1393" s="118"/>
      <c r="K1393" s="118"/>
      <c r="L1393" s="118"/>
      <c r="M1393" s="118"/>
    </row>
    <row r="1394" spans="1:13" ht="15.05" customHeight="1">
      <c r="A1394" s="50">
        <v>1388</v>
      </c>
      <c r="B1394" s="16"/>
      <c r="C1394" s="25" t="str">
        <f t="shared" si="23"/>
        <v/>
      </c>
      <c r="D1394" s="48">
        <v>1906</v>
      </c>
      <c r="E1394" s="17"/>
      <c r="F1394" s="17"/>
      <c r="G1394" s="17"/>
      <c r="H1394" s="18"/>
      <c r="I1394" s="117"/>
      <c r="J1394" s="118"/>
      <c r="K1394" s="118"/>
      <c r="L1394" s="118"/>
      <c r="M1394" s="118"/>
    </row>
    <row r="1395" spans="1:13" ht="15.05" customHeight="1">
      <c r="A1395" s="50">
        <v>1389</v>
      </c>
      <c r="B1395" s="16"/>
      <c r="C1395" s="25" t="str">
        <f t="shared" si="23"/>
        <v/>
      </c>
      <c r="D1395" s="48">
        <v>1906</v>
      </c>
      <c r="E1395" s="17"/>
      <c r="F1395" s="17"/>
      <c r="G1395" s="17"/>
      <c r="H1395" s="18"/>
      <c r="I1395" s="117"/>
      <c r="J1395" s="118"/>
      <c r="K1395" s="118"/>
      <c r="L1395" s="118"/>
      <c r="M1395" s="118"/>
    </row>
    <row r="1396" spans="1:13" ht="15.05" customHeight="1">
      <c r="A1396" s="50">
        <v>1390</v>
      </c>
      <c r="B1396" s="16"/>
      <c r="C1396" s="25" t="str">
        <f t="shared" si="23"/>
        <v/>
      </c>
      <c r="D1396" s="48">
        <v>1906</v>
      </c>
      <c r="E1396" s="17"/>
      <c r="F1396" s="17"/>
      <c r="G1396" s="17"/>
      <c r="H1396" s="18"/>
      <c r="I1396" s="117"/>
      <c r="J1396" s="118"/>
      <c r="K1396" s="118"/>
      <c r="L1396" s="118"/>
      <c r="M1396" s="118"/>
    </row>
    <row r="1397" spans="1:13" ht="15.05" customHeight="1">
      <c r="A1397" s="50">
        <v>1391</v>
      </c>
      <c r="B1397" s="16"/>
      <c r="C1397" s="25" t="str">
        <f t="shared" si="23"/>
        <v/>
      </c>
      <c r="D1397" s="48">
        <v>1906</v>
      </c>
      <c r="E1397" s="17"/>
      <c r="F1397" s="17"/>
      <c r="G1397" s="17"/>
      <c r="H1397" s="18"/>
      <c r="I1397" s="117"/>
      <c r="J1397" s="118"/>
      <c r="K1397" s="118"/>
      <c r="L1397" s="118"/>
      <c r="M1397" s="118"/>
    </row>
    <row r="1398" spans="1:13" ht="15.05" customHeight="1">
      <c r="A1398" s="50">
        <v>1392</v>
      </c>
      <c r="B1398" s="16"/>
      <c r="C1398" s="25" t="str">
        <f t="shared" si="23"/>
        <v/>
      </c>
      <c r="D1398" s="48">
        <v>1906</v>
      </c>
      <c r="E1398" s="17"/>
      <c r="F1398" s="17"/>
      <c r="G1398" s="17"/>
      <c r="H1398" s="18"/>
      <c r="I1398" s="117"/>
      <c r="J1398" s="118"/>
      <c r="K1398" s="118"/>
      <c r="L1398" s="118"/>
      <c r="M1398" s="118"/>
    </row>
    <row r="1399" spans="1:13" ht="15.05" customHeight="1">
      <c r="A1399" s="50">
        <v>1393</v>
      </c>
      <c r="B1399" s="16"/>
      <c r="C1399" s="25" t="str">
        <f t="shared" si="23"/>
        <v/>
      </c>
      <c r="D1399" s="48">
        <v>1906</v>
      </c>
      <c r="E1399" s="17"/>
      <c r="F1399" s="17"/>
      <c r="G1399" s="17"/>
      <c r="H1399" s="18"/>
      <c r="I1399" s="117"/>
      <c r="J1399" s="118"/>
      <c r="K1399" s="118"/>
      <c r="L1399" s="118"/>
      <c r="M1399" s="118"/>
    </row>
    <row r="1400" spans="1:13" ht="15.05" customHeight="1">
      <c r="A1400" s="50">
        <v>1394</v>
      </c>
      <c r="B1400" s="16"/>
      <c r="C1400" s="25" t="str">
        <f t="shared" si="23"/>
        <v/>
      </c>
      <c r="D1400" s="48">
        <v>1906</v>
      </c>
      <c r="E1400" s="17"/>
      <c r="F1400" s="17"/>
      <c r="G1400" s="17"/>
      <c r="H1400" s="18"/>
      <c r="I1400" s="117"/>
      <c r="J1400" s="118"/>
      <c r="K1400" s="118"/>
      <c r="L1400" s="118"/>
      <c r="M1400" s="118"/>
    </row>
    <row r="1401" spans="1:13" ht="15.05" customHeight="1">
      <c r="A1401" s="50">
        <v>1395</v>
      </c>
      <c r="B1401" s="16"/>
      <c r="C1401" s="25" t="str">
        <f t="shared" si="23"/>
        <v/>
      </c>
      <c r="D1401" s="48">
        <v>1906</v>
      </c>
      <c r="E1401" s="17"/>
      <c r="F1401" s="17"/>
      <c r="G1401" s="17"/>
      <c r="H1401" s="18"/>
      <c r="I1401" s="117"/>
      <c r="J1401" s="118"/>
      <c r="K1401" s="118"/>
      <c r="L1401" s="118"/>
      <c r="M1401" s="118"/>
    </row>
    <row r="1402" spans="1:13" ht="15.05" customHeight="1">
      <c r="A1402" s="50">
        <v>1396</v>
      </c>
      <c r="B1402" s="16"/>
      <c r="C1402" s="25" t="str">
        <f t="shared" si="23"/>
        <v/>
      </c>
      <c r="D1402" s="48">
        <v>1906</v>
      </c>
      <c r="E1402" s="17"/>
      <c r="F1402" s="17"/>
      <c r="G1402" s="17"/>
      <c r="H1402" s="18"/>
      <c r="I1402" s="117"/>
      <c r="J1402" s="118"/>
      <c r="K1402" s="118"/>
      <c r="L1402" s="118"/>
      <c r="M1402" s="118"/>
    </row>
    <row r="1403" spans="1:13" ht="15.05" customHeight="1">
      <c r="A1403" s="50">
        <v>1397</v>
      </c>
      <c r="B1403" s="16"/>
      <c r="C1403" s="25" t="str">
        <f t="shared" si="23"/>
        <v/>
      </c>
      <c r="D1403" s="48">
        <v>1906</v>
      </c>
      <c r="E1403" s="17"/>
      <c r="F1403" s="17"/>
      <c r="G1403" s="17"/>
      <c r="H1403" s="18"/>
      <c r="I1403" s="117"/>
      <c r="J1403" s="118"/>
      <c r="K1403" s="118"/>
      <c r="L1403" s="118"/>
      <c r="M1403" s="118"/>
    </row>
    <row r="1404" spans="1:13" ht="15.05" customHeight="1">
      <c r="A1404" s="50">
        <v>1398</v>
      </c>
      <c r="B1404" s="16"/>
      <c r="C1404" s="25" t="str">
        <f t="shared" si="23"/>
        <v/>
      </c>
      <c r="D1404" s="48">
        <v>1906</v>
      </c>
      <c r="E1404" s="17"/>
      <c r="F1404" s="17"/>
      <c r="G1404" s="17"/>
      <c r="H1404" s="18"/>
      <c r="I1404" s="117"/>
      <c r="J1404" s="118"/>
      <c r="K1404" s="118"/>
      <c r="L1404" s="118"/>
      <c r="M1404" s="118"/>
    </row>
    <row r="1405" spans="1:13" ht="15.05" customHeight="1">
      <c r="A1405" s="50">
        <v>1399</v>
      </c>
      <c r="B1405" s="16"/>
      <c r="C1405" s="25" t="str">
        <f t="shared" si="23"/>
        <v/>
      </c>
      <c r="D1405" s="48">
        <v>1906</v>
      </c>
      <c r="E1405" s="17"/>
      <c r="F1405" s="17"/>
      <c r="G1405" s="17"/>
      <c r="H1405" s="18"/>
      <c r="I1405" s="117"/>
      <c r="J1405" s="118"/>
      <c r="K1405" s="118"/>
      <c r="L1405" s="118"/>
      <c r="M1405" s="118"/>
    </row>
    <row r="1406" spans="1:13" ht="15.05" customHeight="1">
      <c r="A1406" s="50">
        <v>1400</v>
      </c>
      <c r="B1406" s="16"/>
      <c r="C1406" s="25" t="str">
        <f t="shared" si="23"/>
        <v/>
      </c>
      <c r="D1406" s="48">
        <v>1906</v>
      </c>
      <c r="E1406" s="17"/>
      <c r="F1406" s="17"/>
      <c r="G1406" s="17"/>
      <c r="H1406" s="18"/>
      <c r="I1406" s="117"/>
      <c r="J1406" s="118"/>
      <c r="K1406" s="118"/>
      <c r="L1406" s="118"/>
      <c r="M1406" s="118"/>
    </row>
    <row r="1407" spans="1:13" ht="15.05" customHeight="1">
      <c r="A1407" s="50">
        <v>1401</v>
      </c>
      <c r="B1407" s="16"/>
      <c r="C1407" s="25" t="str">
        <f t="shared" si="23"/>
        <v/>
      </c>
      <c r="D1407" s="48">
        <v>1906</v>
      </c>
      <c r="E1407" s="17"/>
      <c r="F1407" s="17"/>
      <c r="G1407" s="17"/>
      <c r="H1407" s="18"/>
      <c r="I1407" s="117"/>
      <c r="J1407" s="118"/>
      <c r="K1407" s="118"/>
      <c r="L1407" s="118"/>
      <c r="M1407" s="118"/>
    </row>
    <row r="1408" spans="1:13" ht="15.05" customHeight="1">
      <c r="A1408" s="50">
        <v>1402</v>
      </c>
      <c r="B1408" s="16"/>
      <c r="C1408" s="25" t="str">
        <f t="shared" si="23"/>
        <v/>
      </c>
      <c r="D1408" s="48">
        <v>1906</v>
      </c>
      <c r="E1408" s="17"/>
      <c r="F1408" s="17"/>
      <c r="G1408" s="17"/>
      <c r="H1408" s="18"/>
      <c r="I1408" s="117"/>
      <c r="J1408" s="118"/>
      <c r="K1408" s="118"/>
      <c r="L1408" s="118"/>
      <c r="M1408" s="118"/>
    </row>
    <row r="1409" spans="1:13" ht="15.05" customHeight="1">
      <c r="A1409" s="50">
        <v>1403</v>
      </c>
      <c r="B1409" s="16"/>
      <c r="C1409" s="25" t="str">
        <f t="shared" si="23"/>
        <v/>
      </c>
      <c r="D1409" s="48">
        <v>1906</v>
      </c>
      <c r="E1409" s="17"/>
      <c r="F1409" s="17"/>
      <c r="G1409" s="17"/>
      <c r="H1409" s="18"/>
      <c r="I1409" s="117"/>
      <c r="J1409" s="118"/>
      <c r="K1409" s="118"/>
      <c r="L1409" s="118"/>
      <c r="M1409" s="118"/>
    </row>
    <row r="1410" spans="1:13" ht="15.05" customHeight="1">
      <c r="A1410" s="50">
        <v>1404</v>
      </c>
      <c r="B1410" s="16"/>
      <c r="C1410" s="25" t="str">
        <f t="shared" si="23"/>
        <v/>
      </c>
      <c r="D1410" s="48">
        <v>1906</v>
      </c>
      <c r="E1410" s="17"/>
      <c r="F1410" s="17"/>
      <c r="G1410" s="17"/>
      <c r="H1410" s="18"/>
      <c r="I1410" s="117"/>
      <c r="J1410" s="118"/>
      <c r="K1410" s="118"/>
      <c r="L1410" s="118"/>
      <c r="M1410" s="118"/>
    </row>
    <row r="1411" spans="1:13" ht="15.05" customHeight="1">
      <c r="A1411" s="50">
        <v>1405</v>
      </c>
      <c r="B1411" s="16"/>
      <c r="C1411" s="25" t="str">
        <f t="shared" si="23"/>
        <v/>
      </c>
      <c r="D1411" s="48">
        <v>1906</v>
      </c>
      <c r="E1411" s="17"/>
      <c r="F1411" s="17"/>
      <c r="G1411" s="17"/>
      <c r="H1411" s="18"/>
      <c r="I1411" s="117"/>
      <c r="J1411" s="118"/>
      <c r="K1411" s="118"/>
      <c r="L1411" s="118"/>
      <c r="M1411" s="118"/>
    </row>
    <row r="1412" spans="1:13" ht="15.05" customHeight="1">
      <c r="A1412" s="50">
        <v>1406</v>
      </c>
      <c r="B1412" s="16"/>
      <c r="C1412" s="25" t="str">
        <f t="shared" si="23"/>
        <v/>
      </c>
      <c r="D1412" s="48">
        <v>1906</v>
      </c>
      <c r="E1412" s="17"/>
      <c r="F1412" s="17"/>
      <c r="G1412" s="17"/>
      <c r="H1412" s="18"/>
      <c r="I1412" s="117"/>
      <c r="J1412" s="118"/>
      <c r="K1412" s="118"/>
      <c r="L1412" s="118"/>
      <c r="M1412" s="118"/>
    </row>
    <row r="1413" spans="1:13" ht="15.05" customHeight="1">
      <c r="A1413" s="50">
        <v>1407</v>
      </c>
      <c r="B1413" s="16"/>
      <c r="C1413" s="25" t="str">
        <f t="shared" si="23"/>
        <v/>
      </c>
      <c r="D1413" s="48">
        <v>1906</v>
      </c>
      <c r="E1413" s="17"/>
      <c r="F1413" s="17"/>
      <c r="G1413" s="17"/>
      <c r="H1413" s="18"/>
      <c r="I1413" s="117"/>
      <c r="J1413" s="118"/>
      <c r="K1413" s="118"/>
      <c r="L1413" s="118"/>
      <c r="M1413" s="118"/>
    </row>
    <row r="1414" spans="1:13" ht="15.05" customHeight="1">
      <c r="A1414" s="50">
        <v>1408</v>
      </c>
      <c r="B1414" s="16"/>
      <c r="C1414" s="25" t="str">
        <f t="shared" si="23"/>
        <v/>
      </c>
      <c r="D1414" s="48">
        <v>1906</v>
      </c>
      <c r="E1414" s="17"/>
      <c r="F1414" s="17"/>
      <c r="G1414" s="17"/>
      <c r="H1414" s="18"/>
      <c r="I1414" s="117"/>
      <c r="J1414" s="118"/>
      <c r="K1414" s="118"/>
      <c r="L1414" s="118"/>
      <c r="M1414" s="118"/>
    </row>
    <row r="1415" spans="1:13" ht="15.05" customHeight="1">
      <c r="A1415" s="50">
        <v>1409</v>
      </c>
      <c r="B1415" s="16"/>
      <c r="C1415" s="25" t="str">
        <f t="shared" ref="C1415:C1478" si="24">IF($B1415="","",VLOOKUP($B1415,$J$8:$K$113,2,FALSE))</f>
        <v/>
      </c>
      <c r="D1415" s="48">
        <v>1906</v>
      </c>
      <c r="E1415" s="17"/>
      <c r="F1415" s="17"/>
      <c r="G1415" s="17"/>
      <c r="H1415" s="18"/>
      <c r="I1415" s="117"/>
      <c r="J1415" s="118"/>
      <c r="K1415" s="118"/>
      <c r="L1415" s="118"/>
      <c r="M1415" s="118"/>
    </row>
    <row r="1416" spans="1:13" ht="15.05" customHeight="1">
      <c r="A1416" s="50">
        <v>1410</v>
      </c>
      <c r="B1416" s="16"/>
      <c r="C1416" s="25" t="str">
        <f t="shared" si="24"/>
        <v/>
      </c>
      <c r="D1416" s="48">
        <v>1906</v>
      </c>
      <c r="E1416" s="17"/>
      <c r="F1416" s="17"/>
      <c r="G1416" s="17"/>
      <c r="H1416" s="18"/>
      <c r="I1416" s="117"/>
      <c r="J1416" s="118"/>
      <c r="K1416" s="118"/>
      <c r="L1416" s="118"/>
      <c r="M1416" s="118"/>
    </row>
    <row r="1417" spans="1:13" ht="15.05" customHeight="1">
      <c r="A1417" s="50">
        <v>1411</v>
      </c>
      <c r="B1417" s="16"/>
      <c r="C1417" s="25" t="str">
        <f t="shared" si="24"/>
        <v/>
      </c>
      <c r="D1417" s="48">
        <v>1906</v>
      </c>
      <c r="E1417" s="17"/>
      <c r="F1417" s="17"/>
      <c r="G1417" s="17"/>
      <c r="H1417" s="18"/>
      <c r="I1417" s="117"/>
      <c r="J1417" s="118"/>
      <c r="K1417" s="118"/>
      <c r="L1417" s="118"/>
      <c r="M1417" s="118"/>
    </row>
    <row r="1418" spans="1:13" ht="15.05" customHeight="1">
      <c r="A1418" s="50">
        <v>1412</v>
      </c>
      <c r="B1418" s="16"/>
      <c r="C1418" s="25" t="str">
        <f t="shared" si="24"/>
        <v/>
      </c>
      <c r="D1418" s="48">
        <v>1906</v>
      </c>
      <c r="E1418" s="17"/>
      <c r="F1418" s="17"/>
      <c r="G1418" s="17"/>
      <c r="H1418" s="18"/>
      <c r="I1418" s="117"/>
      <c r="J1418" s="118"/>
      <c r="K1418" s="118"/>
      <c r="L1418" s="118"/>
      <c r="M1418" s="118"/>
    </row>
    <row r="1419" spans="1:13" ht="15.05" customHeight="1">
      <c r="A1419" s="50">
        <v>1413</v>
      </c>
      <c r="B1419" s="16"/>
      <c r="C1419" s="25" t="str">
        <f t="shared" si="24"/>
        <v/>
      </c>
      <c r="D1419" s="48">
        <v>1906</v>
      </c>
      <c r="E1419" s="17"/>
      <c r="F1419" s="17"/>
      <c r="G1419" s="17"/>
      <c r="H1419" s="18"/>
      <c r="I1419" s="117"/>
      <c r="J1419" s="118"/>
      <c r="K1419" s="118"/>
      <c r="L1419" s="118"/>
      <c r="M1419" s="118"/>
    </row>
    <row r="1420" spans="1:13" ht="15.05" customHeight="1">
      <c r="A1420" s="50">
        <v>1414</v>
      </c>
      <c r="B1420" s="16"/>
      <c r="C1420" s="25" t="str">
        <f t="shared" si="24"/>
        <v/>
      </c>
      <c r="D1420" s="48">
        <v>1906</v>
      </c>
      <c r="E1420" s="17"/>
      <c r="F1420" s="17"/>
      <c r="G1420" s="17"/>
      <c r="H1420" s="18"/>
      <c r="I1420" s="117"/>
      <c r="J1420" s="118"/>
      <c r="K1420" s="118"/>
      <c r="L1420" s="118"/>
      <c r="M1420" s="118"/>
    </row>
    <row r="1421" spans="1:13" ht="15.05" customHeight="1">
      <c r="A1421" s="50">
        <v>1415</v>
      </c>
      <c r="B1421" s="16"/>
      <c r="C1421" s="25" t="str">
        <f t="shared" si="24"/>
        <v/>
      </c>
      <c r="D1421" s="48">
        <v>1906</v>
      </c>
      <c r="E1421" s="17"/>
      <c r="F1421" s="17"/>
      <c r="G1421" s="17"/>
      <c r="H1421" s="18"/>
      <c r="I1421" s="117"/>
      <c r="J1421" s="118"/>
      <c r="K1421" s="118"/>
      <c r="L1421" s="118"/>
      <c r="M1421" s="118"/>
    </row>
    <row r="1422" spans="1:13" ht="15.05" customHeight="1">
      <c r="A1422" s="50">
        <v>1416</v>
      </c>
      <c r="B1422" s="16"/>
      <c r="C1422" s="25" t="str">
        <f t="shared" si="24"/>
        <v/>
      </c>
      <c r="D1422" s="48">
        <v>1906</v>
      </c>
      <c r="E1422" s="17"/>
      <c r="F1422" s="17"/>
      <c r="G1422" s="17"/>
      <c r="H1422" s="18"/>
      <c r="I1422" s="117"/>
      <c r="J1422" s="118"/>
      <c r="K1422" s="118"/>
      <c r="L1422" s="118"/>
      <c r="M1422" s="118"/>
    </row>
    <row r="1423" spans="1:13" ht="15.05" customHeight="1">
      <c r="A1423" s="50">
        <v>1417</v>
      </c>
      <c r="B1423" s="16"/>
      <c r="C1423" s="25" t="str">
        <f t="shared" si="24"/>
        <v/>
      </c>
      <c r="D1423" s="48">
        <v>1906</v>
      </c>
      <c r="E1423" s="17"/>
      <c r="F1423" s="17"/>
      <c r="G1423" s="17"/>
      <c r="H1423" s="18"/>
      <c r="I1423" s="117"/>
      <c r="J1423" s="118"/>
      <c r="K1423" s="118"/>
      <c r="L1423" s="118"/>
      <c r="M1423" s="118"/>
    </row>
    <row r="1424" spans="1:13" ht="15.05" customHeight="1">
      <c r="A1424" s="50">
        <v>1418</v>
      </c>
      <c r="B1424" s="16"/>
      <c r="C1424" s="25" t="str">
        <f t="shared" si="24"/>
        <v/>
      </c>
      <c r="D1424" s="48">
        <v>1906</v>
      </c>
      <c r="E1424" s="17"/>
      <c r="F1424" s="17"/>
      <c r="G1424" s="17"/>
      <c r="H1424" s="18"/>
      <c r="I1424" s="117"/>
      <c r="J1424" s="118"/>
      <c r="K1424" s="118"/>
      <c r="L1424" s="118"/>
      <c r="M1424" s="118"/>
    </row>
    <row r="1425" spans="1:13" ht="15.05" customHeight="1">
      <c r="A1425" s="50">
        <v>1419</v>
      </c>
      <c r="B1425" s="16"/>
      <c r="C1425" s="25" t="str">
        <f t="shared" si="24"/>
        <v/>
      </c>
      <c r="D1425" s="48">
        <v>1906</v>
      </c>
      <c r="E1425" s="17"/>
      <c r="F1425" s="17"/>
      <c r="G1425" s="17"/>
      <c r="H1425" s="18"/>
      <c r="I1425" s="117"/>
      <c r="J1425" s="118"/>
      <c r="K1425" s="118"/>
      <c r="L1425" s="118"/>
      <c r="M1425" s="118"/>
    </row>
    <row r="1426" spans="1:13" ht="15.05" customHeight="1">
      <c r="A1426" s="50">
        <v>1420</v>
      </c>
      <c r="B1426" s="16"/>
      <c r="C1426" s="25" t="str">
        <f t="shared" si="24"/>
        <v/>
      </c>
      <c r="D1426" s="48">
        <v>1906</v>
      </c>
      <c r="E1426" s="17"/>
      <c r="F1426" s="17"/>
      <c r="G1426" s="17"/>
      <c r="H1426" s="18"/>
      <c r="I1426" s="117"/>
      <c r="J1426" s="118"/>
      <c r="K1426" s="118"/>
      <c r="L1426" s="118"/>
      <c r="M1426" s="118"/>
    </row>
    <row r="1427" spans="1:13" ht="15.05" customHeight="1">
      <c r="A1427" s="50">
        <v>1421</v>
      </c>
      <c r="B1427" s="16"/>
      <c r="C1427" s="25" t="str">
        <f t="shared" si="24"/>
        <v/>
      </c>
      <c r="D1427" s="48">
        <v>1906</v>
      </c>
      <c r="E1427" s="17"/>
      <c r="F1427" s="17"/>
      <c r="G1427" s="17"/>
      <c r="H1427" s="18"/>
      <c r="I1427" s="117"/>
      <c r="J1427" s="118"/>
      <c r="K1427" s="118"/>
      <c r="L1427" s="118"/>
      <c r="M1427" s="118"/>
    </row>
    <row r="1428" spans="1:13" ht="15.05" customHeight="1">
      <c r="A1428" s="50">
        <v>1422</v>
      </c>
      <c r="B1428" s="16"/>
      <c r="C1428" s="25" t="str">
        <f t="shared" si="24"/>
        <v/>
      </c>
      <c r="D1428" s="48">
        <v>1906</v>
      </c>
      <c r="E1428" s="17"/>
      <c r="F1428" s="17"/>
      <c r="G1428" s="17"/>
      <c r="H1428" s="18"/>
      <c r="I1428" s="117"/>
      <c r="J1428" s="118"/>
      <c r="K1428" s="118"/>
      <c r="L1428" s="118"/>
      <c r="M1428" s="118"/>
    </row>
    <row r="1429" spans="1:13" ht="15.05" customHeight="1">
      <c r="A1429" s="50">
        <v>1423</v>
      </c>
      <c r="B1429" s="16"/>
      <c r="C1429" s="25" t="str">
        <f t="shared" si="24"/>
        <v/>
      </c>
      <c r="D1429" s="48">
        <v>1906</v>
      </c>
      <c r="E1429" s="17"/>
      <c r="F1429" s="17"/>
      <c r="G1429" s="17"/>
      <c r="H1429" s="18"/>
      <c r="I1429" s="117"/>
      <c r="J1429" s="118"/>
      <c r="K1429" s="118"/>
      <c r="L1429" s="118"/>
      <c r="M1429" s="118"/>
    </row>
    <row r="1430" spans="1:13" ht="15.05" customHeight="1">
      <c r="A1430" s="50">
        <v>1424</v>
      </c>
      <c r="B1430" s="16"/>
      <c r="C1430" s="25" t="str">
        <f t="shared" si="24"/>
        <v/>
      </c>
      <c r="D1430" s="48">
        <v>1906</v>
      </c>
      <c r="E1430" s="17"/>
      <c r="F1430" s="17"/>
      <c r="G1430" s="17"/>
      <c r="H1430" s="18"/>
      <c r="I1430" s="117"/>
      <c r="J1430" s="118"/>
      <c r="K1430" s="118"/>
      <c r="L1430" s="118"/>
      <c r="M1430" s="118"/>
    </row>
    <row r="1431" spans="1:13" ht="15.05" customHeight="1">
      <c r="A1431" s="50">
        <v>1425</v>
      </c>
      <c r="B1431" s="16"/>
      <c r="C1431" s="25" t="str">
        <f t="shared" si="24"/>
        <v/>
      </c>
      <c r="D1431" s="48">
        <v>1906</v>
      </c>
      <c r="E1431" s="17"/>
      <c r="F1431" s="17"/>
      <c r="G1431" s="17"/>
      <c r="H1431" s="18"/>
      <c r="I1431" s="117"/>
      <c r="J1431" s="118"/>
      <c r="K1431" s="118"/>
      <c r="L1431" s="118"/>
      <c r="M1431" s="118"/>
    </row>
    <row r="1432" spans="1:13" ht="15.05" customHeight="1">
      <c r="A1432" s="50">
        <v>1426</v>
      </c>
      <c r="B1432" s="16"/>
      <c r="C1432" s="25" t="str">
        <f t="shared" si="24"/>
        <v/>
      </c>
      <c r="D1432" s="48">
        <v>1906</v>
      </c>
      <c r="E1432" s="17"/>
      <c r="F1432" s="17"/>
      <c r="G1432" s="17"/>
      <c r="H1432" s="18"/>
      <c r="I1432" s="117"/>
      <c r="J1432" s="118"/>
      <c r="K1432" s="118"/>
      <c r="L1432" s="118"/>
      <c r="M1432" s="118"/>
    </row>
    <row r="1433" spans="1:13" ht="15.05" customHeight="1">
      <c r="A1433" s="50">
        <v>1427</v>
      </c>
      <c r="B1433" s="16"/>
      <c r="C1433" s="25" t="str">
        <f t="shared" si="24"/>
        <v/>
      </c>
      <c r="D1433" s="48">
        <v>1906</v>
      </c>
      <c r="E1433" s="17"/>
      <c r="F1433" s="17"/>
      <c r="G1433" s="17"/>
      <c r="H1433" s="18"/>
      <c r="I1433" s="117"/>
      <c r="J1433" s="118"/>
      <c r="K1433" s="118"/>
      <c r="L1433" s="118"/>
      <c r="M1433" s="118"/>
    </row>
    <row r="1434" spans="1:13" ht="15.05" customHeight="1">
      <c r="A1434" s="50">
        <v>1428</v>
      </c>
      <c r="B1434" s="16"/>
      <c r="C1434" s="25" t="str">
        <f t="shared" si="24"/>
        <v/>
      </c>
      <c r="D1434" s="48">
        <v>1906</v>
      </c>
      <c r="E1434" s="17"/>
      <c r="F1434" s="17"/>
      <c r="G1434" s="17"/>
      <c r="H1434" s="18"/>
      <c r="I1434" s="117"/>
      <c r="J1434" s="118"/>
      <c r="K1434" s="118"/>
      <c r="L1434" s="118"/>
      <c r="M1434" s="118"/>
    </row>
    <row r="1435" spans="1:13" ht="15.05" customHeight="1">
      <c r="A1435" s="50">
        <v>1429</v>
      </c>
      <c r="B1435" s="16"/>
      <c r="C1435" s="25" t="str">
        <f t="shared" si="24"/>
        <v/>
      </c>
      <c r="D1435" s="48">
        <v>1906</v>
      </c>
      <c r="E1435" s="17"/>
      <c r="F1435" s="17"/>
      <c r="G1435" s="17"/>
      <c r="H1435" s="18"/>
      <c r="I1435" s="117"/>
      <c r="J1435" s="118"/>
      <c r="K1435" s="118"/>
      <c r="L1435" s="118"/>
      <c r="M1435" s="118"/>
    </row>
    <row r="1436" spans="1:13" ht="15.05" customHeight="1">
      <c r="A1436" s="50">
        <v>1430</v>
      </c>
      <c r="B1436" s="16"/>
      <c r="C1436" s="25" t="str">
        <f t="shared" si="24"/>
        <v/>
      </c>
      <c r="D1436" s="48">
        <v>1906</v>
      </c>
      <c r="E1436" s="17"/>
      <c r="F1436" s="17"/>
      <c r="G1436" s="17"/>
      <c r="H1436" s="18"/>
      <c r="I1436" s="117"/>
      <c r="J1436" s="118"/>
      <c r="K1436" s="118"/>
      <c r="L1436" s="118"/>
      <c r="M1436" s="118"/>
    </row>
    <row r="1437" spans="1:13" ht="15.05" customHeight="1">
      <c r="A1437" s="50">
        <v>1431</v>
      </c>
      <c r="B1437" s="16"/>
      <c r="C1437" s="25" t="str">
        <f t="shared" si="24"/>
        <v/>
      </c>
      <c r="D1437" s="48">
        <v>1906</v>
      </c>
      <c r="E1437" s="17"/>
      <c r="F1437" s="17"/>
      <c r="G1437" s="17"/>
      <c r="H1437" s="18"/>
      <c r="I1437" s="117"/>
      <c r="J1437" s="118"/>
      <c r="K1437" s="118"/>
      <c r="L1437" s="118"/>
      <c r="M1437" s="118"/>
    </row>
    <row r="1438" spans="1:13" ht="15.05" customHeight="1">
      <c r="A1438" s="50">
        <v>1432</v>
      </c>
      <c r="B1438" s="16"/>
      <c r="C1438" s="25" t="str">
        <f t="shared" si="24"/>
        <v/>
      </c>
      <c r="D1438" s="48">
        <v>1906</v>
      </c>
      <c r="E1438" s="17"/>
      <c r="F1438" s="17"/>
      <c r="G1438" s="17"/>
      <c r="H1438" s="18"/>
      <c r="I1438" s="117"/>
      <c r="J1438" s="118"/>
      <c r="K1438" s="118"/>
      <c r="L1438" s="118"/>
      <c r="M1438" s="118"/>
    </row>
    <row r="1439" spans="1:13" ht="15.05" customHeight="1">
      <c r="A1439" s="50">
        <v>1433</v>
      </c>
      <c r="B1439" s="16"/>
      <c r="C1439" s="25" t="str">
        <f t="shared" si="24"/>
        <v/>
      </c>
      <c r="D1439" s="48">
        <v>1906</v>
      </c>
      <c r="E1439" s="17"/>
      <c r="F1439" s="17"/>
      <c r="G1439" s="17"/>
      <c r="H1439" s="18"/>
      <c r="I1439" s="117"/>
      <c r="J1439" s="118"/>
      <c r="K1439" s="118"/>
      <c r="L1439" s="118"/>
      <c r="M1439" s="118"/>
    </row>
    <row r="1440" spans="1:13" ht="15.05" customHeight="1">
      <c r="A1440" s="50">
        <v>1434</v>
      </c>
      <c r="B1440" s="16"/>
      <c r="C1440" s="25" t="str">
        <f t="shared" si="24"/>
        <v/>
      </c>
      <c r="D1440" s="48">
        <v>1906</v>
      </c>
      <c r="E1440" s="17"/>
      <c r="F1440" s="17"/>
      <c r="G1440" s="17"/>
      <c r="H1440" s="18"/>
      <c r="I1440" s="117"/>
      <c r="J1440" s="118"/>
      <c r="K1440" s="118"/>
      <c r="L1440" s="118"/>
      <c r="M1440" s="118"/>
    </row>
    <row r="1441" spans="1:13" ht="15.05" customHeight="1">
      <c r="A1441" s="50">
        <v>1435</v>
      </c>
      <c r="B1441" s="16"/>
      <c r="C1441" s="25" t="str">
        <f t="shared" si="24"/>
        <v/>
      </c>
      <c r="D1441" s="48">
        <v>1906</v>
      </c>
      <c r="E1441" s="17"/>
      <c r="F1441" s="17"/>
      <c r="G1441" s="17"/>
      <c r="H1441" s="18"/>
      <c r="I1441" s="117"/>
      <c r="J1441" s="118"/>
      <c r="K1441" s="118"/>
      <c r="L1441" s="118"/>
      <c r="M1441" s="118"/>
    </row>
    <row r="1442" spans="1:13" ht="15.05" customHeight="1">
      <c r="A1442" s="50">
        <v>1436</v>
      </c>
      <c r="B1442" s="16"/>
      <c r="C1442" s="25" t="str">
        <f t="shared" si="24"/>
        <v/>
      </c>
      <c r="D1442" s="48">
        <v>1906</v>
      </c>
      <c r="E1442" s="17"/>
      <c r="F1442" s="17"/>
      <c r="G1442" s="17"/>
      <c r="H1442" s="18"/>
      <c r="I1442" s="117"/>
      <c r="J1442" s="118"/>
      <c r="K1442" s="118"/>
      <c r="L1442" s="118"/>
      <c r="M1442" s="118"/>
    </row>
    <row r="1443" spans="1:13" ht="15.05" customHeight="1">
      <c r="A1443" s="50">
        <v>1437</v>
      </c>
      <c r="B1443" s="16"/>
      <c r="C1443" s="25" t="str">
        <f t="shared" si="24"/>
        <v/>
      </c>
      <c r="D1443" s="48">
        <v>1906</v>
      </c>
      <c r="E1443" s="17"/>
      <c r="F1443" s="17"/>
      <c r="G1443" s="17"/>
      <c r="H1443" s="18"/>
      <c r="I1443" s="117"/>
      <c r="J1443" s="118"/>
      <c r="K1443" s="118"/>
      <c r="L1443" s="118"/>
      <c r="M1443" s="118"/>
    </row>
    <row r="1444" spans="1:13" ht="15.05" customHeight="1">
      <c r="A1444" s="50">
        <v>1438</v>
      </c>
      <c r="B1444" s="16"/>
      <c r="C1444" s="25" t="str">
        <f t="shared" si="24"/>
        <v/>
      </c>
      <c r="D1444" s="48">
        <v>1906</v>
      </c>
      <c r="E1444" s="17"/>
      <c r="F1444" s="17"/>
      <c r="G1444" s="17"/>
      <c r="H1444" s="18"/>
      <c r="I1444" s="117"/>
      <c r="J1444" s="118"/>
      <c r="K1444" s="118"/>
      <c r="L1444" s="118"/>
      <c r="M1444" s="118"/>
    </row>
    <row r="1445" spans="1:13" ht="15.05" customHeight="1">
      <c r="A1445" s="50">
        <v>1439</v>
      </c>
      <c r="B1445" s="16"/>
      <c r="C1445" s="25" t="str">
        <f t="shared" si="24"/>
        <v/>
      </c>
      <c r="D1445" s="48">
        <v>1906</v>
      </c>
      <c r="E1445" s="17"/>
      <c r="F1445" s="17"/>
      <c r="G1445" s="17"/>
      <c r="H1445" s="18"/>
      <c r="I1445" s="117"/>
      <c r="J1445" s="118"/>
      <c r="K1445" s="118"/>
      <c r="L1445" s="118"/>
      <c r="M1445" s="118"/>
    </row>
    <row r="1446" spans="1:13" ht="15.05" customHeight="1">
      <c r="A1446" s="50">
        <v>1440</v>
      </c>
      <c r="B1446" s="16"/>
      <c r="C1446" s="25" t="str">
        <f t="shared" si="24"/>
        <v/>
      </c>
      <c r="D1446" s="48">
        <v>1906</v>
      </c>
      <c r="E1446" s="17"/>
      <c r="F1446" s="17"/>
      <c r="G1446" s="17"/>
      <c r="H1446" s="18"/>
      <c r="I1446" s="117"/>
      <c r="J1446" s="118"/>
      <c r="K1446" s="118"/>
      <c r="L1446" s="118"/>
      <c r="M1446" s="118"/>
    </row>
    <row r="1447" spans="1:13" ht="15.05" customHeight="1">
      <c r="A1447" s="50">
        <v>1441</v>
      </c>
      <c r="B1447" s="16"/>
      <c r="C1447" s="25" t="str">
        <f t="shared" si="24"/>
        <v/>
      </c>
      <c r="D1447" s="48">
        <v>1906</v>
      </c>
      <c r="E1447" s="17"/>
      <c r="F1447" s="17"/>
      <c r="G1447" s="17"/>
      <c r="H1447" s="18"/>
      <c r="I1447" s="117"/>
      <c r="J1447" s="118"/>
      <c r="K1447" s="118"/>
      <c r="L1447" s="118"/>
      <c r="M1447" s="118"/>
    </row>
    <row r="1448" spans="1:13" ht="15.05" customHeight="1">
      <c r="A1448" s="50">
        <v>1442</v>
      </c>
      <c r="B1448" s="16"/>
      <c r="C1448" s="25" t="str">
        <f t="shared" si="24"/>
        <v/>
      </c>
      <c r="D1448" s="48">
        <v>1906</v>
      </c>
      <c r="E1448" s="17"/>
      <c r="F1448" s="17"/>
      <c r="G1448" s="17"/>
      <c r="H1448" s="18"/>
      <c r="I1448" s="117"/>
      <c r="J1448" s="118"/>
      <c r="K1448" s="118"/>
      <c r="L1448" s="118"/>
      <c r="M1448" s="118"/>
    </row>
    <row r="1449" spans="1:13" ht="15.05" customHeight="1">
      <c r="A1449" s="50">
        <v>1443</v>
      </c>
      <c r="B1449" s="16"/>
      <c r="C1449" s="25" t="str">
        <f t="shared" si="24"/>
        <v/>
      </c>
      <c r="D1449" s="48">
        <v>1906</v>
      </c>
      <c r="E1449" s="17"/>
      <c r="F1449" s="17"/>
      <c r="G1449" s="17"/>
      <c r="H1449" s="18"/>
      <c r="I1449" s="117"/>
      <c r="J1449" s="118"/>
      <c r="K1449" s="118"/>
      <c r="L1449" s="118"/>
      <c r="M1449" s="118"/>
    </row>
    <row r="1450" spans="1:13" ht="15.05" customHeight="1">
      <c r="A1450" s="50">
        <v>1444</v>
      </c>
      <c r="B1450" s="16"/>
      <c r="C1450" s="25" t="str">
        <f t="shared" si="24"/>
        <v/>
      </c>
      <c r="D1450" s="48">
        <v>1906</v>
      </c>
      <c r="E1450" s="17"/>
      <c r="F1450" s="17"/>
      <c r="G1450" s="17"/>
      <c r="H1450" s="18"/>
      <c r="I1450" s="117"/>
      <c r="J1450" s="118"/>
      <c r="K1450" s="118"/>
      <c r="L1450" s="118"/>
      <c r="M1450" s="118"/>
    </row>
    <row r="1451" spans="1:13" ht="15.05" customHeight="1">
      <c r="A1451" s="50">
        <v>1445</v>
      </c>
      <c r="B1451" s="16"/>
      <c r="C1451" s="25" t="str">
        <f t="shared" si="24"/>
        <v/>
      </c>
      <c r="D1451" s="48">
        <v>1906</v>
      </c>
      <c r="E1451" s="17"/>
      <c r="F1451" s="17"/>
      <c r="G1451" s="17"/>
      <c r="H1451" s="18"/>
      <c r="I1451" s="117"/>
      <c r="J1451" s="118"/>
      <c r="K1451" s="118"/>
      <c r="L1451" s="118"/>
      <c r="M1451" s="118"/>
    </row>
    <row r="1452" spans="1:13" ht="15.05" customHeight="1">
      <c r="A1452" s="50">
        <v>1446</v>
      </c>
      <c r="B1452" s="16"/>
      <c r="C1452" s="25" t="str">
        <f t="shared" si="24"/>
        <v/>
      </c>
      <c r="D1452" s="48">
        <v>1906</v>
      </c>
      <c r="E1452" s="17"/>
      <c r="F1452" s="17"/>
      <c r="G1452" s="17"/>
      <c r="H1452" s="18"/>
      <c r="I1452" s="117"/>
      <c r="J1452" s="118"/>
      <c r="K1452" s="118"/>
      <c r="L1452" s="118"/>
      <c r="M1452" s="118"/>
    </row>
    <row r="1453" spans="1:13" ht="15.05" customHeight="1">
      <c r="A1453" s="50">
        <v>1447</v>
      </c>
      <c r="B1453" s="16"/>
      <c r="C1453" s="25" t="str">
        <f t="shared" si="24"/>
        <v/>
      </c>
      <c r="D1453" s="48">
        <v>1906</v>
      </c>
      <c r="E1453" s="17"/>
      <c r="F1453" s="17"/>
      <c r="G1453" s="17"/>
      <c r="H1453" s="18"/>
      <c r="I1453" s="117"/>
      <c r="J1453" s="118"/>
      <c r="K1453" s="118"/>
      <c r="L1453" s="118"/>
      <c r="M1453" s="118"/>
    </row>
    <row r="1454" spans="1:13" ht="15.05" customHeight="1">
      <c r="A1454" s="50">
        <v>1448</v>
      </c>
      <c r="B1454" s="16"/>
      <c r="C1454" s="25" t="str">
        <f t="shared" si="24"/>
        <v/>
      </c>
      <c r="D1454" s="48">
        <v>1906</v>
      </c>
      <c r="E1454" s="17"/>
      <c r="F1454" s="17"/>
      <c r="G1454" s="17"/>
      <c r="H1454" s="18"/>
      <c r="I1454" s="117"/>
      <c r="J1454" s="118"/>
      <c r="K1454" s="118"/>
      <c r="L1454" s="118"/>
      <c r="M1454" s="118"/>
    </row>
    <row r="1455" spans="1:13" ht="15.05" customHeight="1">
      <c r="A1455" s="50">
        <v>1449</v>
      </c>
      <c r="B1455" s="16"/>
      <c r="C1455" s="25" t="str">
        <f t="shared" si="24"/>
        <v/>
      </c>
      <c r="D1455" s="48">
        <v>1906</v>
      </c>
      <c r="E1455" s="17"/>
      <c r="F1455" s="17"/>
      <c r="G1455" s="17"/>
      <c r="H1455" s="18"/>
      <c r="I1455" s="117"/>
      <c r="J1455" s="118"/>
      <c r="K1455" s="118"/>
      <c r="L1455" s="118"/>
      <c r="M1455" s="118"/>
    </row>
    <row r="1456" spans="1:13" ht="15.05" customHeight="1">
      <c r="A1456" s="50">
        <v>1450</v>
      </c>
      <c r="B1456" s="16"/>
      <c r="C1456" s="25" t="str">
        <f t="shared" si="24"/>
        <v/>
      </c>
      <c r="D1456" s="48">
        <v>1906</v>
      </c>
      <c r="E1456" s="17"/>
      <c r="F1456" s="17"/>
      <c r="G1456" s="17"/>
      <c r="H1456" s="18"/>
      <c r="I1456" s="117"/>
      <c r="J1456" s="118"/>
      <c r="K1456" s="118"/>
      <c r="L1456" s="118"/>
      <c r="M1456" s="118"/>
    </row>
    <row r="1457" spans="1:13" ht="15.05" customHeight="1">
      <c r="A1457" s="50">
        <v>1451</v>
      </c>
      <c r="B1457" s="16"/>
      <c r="C1457" s="25" t="str">
        <f t="shared" si="24"/>
        <v/>
      </c>
      <c r="D1457" s="48">
        <v>1906</v>
      </c>
      <c r="E1457" s="17"/>
      <c r="F1457" s="17"/>
      <c r="G1457" s="17"/>
      <c r="H1457" s="18"/>
      <c r="I1457" s="117"/>
      <c r="J1457" s="118"/>
      <c r="K1457" s="118"/>
      <c r="L1457" s="118"/>
      <c r="M1457" s="118"/>
    </row>
    <row r="1458" spans="1:13" ht="15.05" customHeight="1">
      <c r="A1458" s="50">
        <v>1452</v>
      </c>
      <c r="B1458" s="16"/>
      <c r="C1458" s="25" t="str">
        <f t="shared" si="24"/>
        <v/>
      </c>
      <c r="D1458" s="48">
        <v>1906</v>
      </c>
      <c r="E1458" s="17"/>
      <c r="F1458" s="17"/>
      <c r="G1458" s="17"/>
      <c r="H1458" s="18"/>
      <c r="I1458" s="117"/>
      <c r="J1458" s="118"/>
      <c r="K1458" s="118"/>
      <c r="L1458" s="118"/>
      <c r="M1458" s="118"/>
    </row>
    <row r="1459" spans="1:13" ht="15.05" customHeight="1">
      <c r="A1459" s="50">
        <v>1453</v>
      </c>
      <c r="B1459" s="16"/>
      <c r="C1459" s="25" t="str">
        <f t="shared" si="24"/>
        <v/>
      </c>
      <c r="D1459" s="48">
        <v>1906</v>
      </c>
      <c r="E1459" s="17"/>
      <c r="F1459" s="17"/>
      <c r="G1459" s="17"/>
      <c r="H1459" s="18"/>
      <c r="I1459" s="117"/>
      <c r="J1459" s="118"/>
      <c r="K1459" s="118"/>
      <c r="L1459" s="118"/>
      <c r="M1459" s="118"/>
    </row>
    <row r="1460" spans="1:13" ht="15.05" customHeight="1">
      <c r="A1460" s="50">
        <v>1454</v>
      </c>
      <c r="B1460" s="16"/>
      <c r="C1460" s="25" t="str">
        <f t="shared" si="24"/>
        <v/>
      </c>
      <c r="D1460" s="48">
        <v>1906</v>
      </c>
      <c r="E1460" s="17"/>
      <c r="F1460" s="17"/>
      <c r="G1460" s="17"/>
      <c r="H1460" s="18"/>
      <c r="I1460" s="117"/>
      <c r="J1460" s="118"/>
      <c r="K1460" s="118"/>
      <c r="L1460" s="118"/>
      <c r="M1460" s="118"/>
    </row>
    <row r="1461" spans="1:13" ht="15.05" customHeight="1">
      <c r="A1461" s="50">
        <v>1455</v>
      </c>
      <c r="B1461" s="16"/>
      <c r="C1461" s="25" t="str">
        <f t="shared" si="24"/>
        <v/>
      </c>
      <c r="D1461" s="48">
        <v>1906</v>
      </c>
      <c r="E1461" s="17"/>
      <c r="F1461" s="17"/>
      <c r="G1461" s="17"/>
      <c r="H1461" s="18"/>
      <c r="I1461" s="117"/>
      <c r="J1461" s="118"/>
      <c r="K1461" s="118"/>
      <c r="L1461" s="118"/>
      <c r="M1461" s="118"/>
    </row>
    <row r="1462" spans="1:13" ht="15.05" customHeight="1">
      <c r="A1462" s="50">
        <v>1456</v>
      </c>
      <c r="B1462" s="16"/>
      <c r="C1462" s="25" t="str">
        <f t="shared" si="24"/>
        <v/>
      </c>
      <c r="D1462" s="48">
        <v>1906</v>
      </c>
      <c r="E1462" s="17"/>
      <c r="F1462" s="17"/>
      <c r="G1462" s="17"/>
      <c r="H1462" s="18"/>
      <c r="I1462" s="117"/>
      <c r="J1462" s="118"/>
      <c r="K1462" s="118"/>
      <c r="L1462" s="118"/>
      <c r="M1462" s="118"/>
    </row>
    <row r="1463" spans="1:13" ht="15.05" customHeight="1">
      <c r="A1463" s="50">
        <v>1457</v>
      </c>
      <c r="B1463" s="16"/>
      <c r="C1463" s="25" t="str">
        <f t="shared" si="24"/>
        <v/>
      </c>
      <c r="D1463" s="48">
        <v>1906</v>
      </c>
      <c r="E1463" s="17"/>
      <c r="F1463" s="17"/>
      <c r="G1463" s="17"/>
      <c r="H1463" s="18"/>
      <c r="I1463" s="117"/>
      <c r="J1463" s="118"/>
      <c r="K1463" s="118"/>
      <c r="L1463" s="118"/>
      <c r="M1463" s="118"/>
    </row>
    <row r="1464" spans="1:13" ht="15.05" customHeight="1">
      <c r="A1464" s="50">
        <v>1458</v>
      </c>
      <c r="B1464" s="16"/>
      <c r="C1464" s="25" t="str">
        <f t="shared" si="24"/>
        <v/>
      </c>
      <c r="D1464" s="48">
        <v>1906</v>
      </c>
      <c r="E1464" s="17"/>
      <c r="F1464" s="17"/>
      <c r="G1464" s="17"/>
      <c r="H1464" s="18"/>
      <c r="I1464" s="117"/>
      <c r="J1464" s="118"/>
      <c r="K1464" s="118"/>
      <c r="L1464" s="118"/>
      <c r="M1464" s="118"/>
    </row>
    <row r="1465" spans="1:13" ht="15.05" customHeight="1">
      <c r="A1465" s="50">
        <v>1459</v>
      </c>
      <c r="B1465" s="16"/>
      <c r="C1465" s="25" t="str">
        <f t="shared" si="24"/>
        <v/>
      </c>
      <c r="D1465" s="48">
        <v>1906</v>
      </c>
      <c r="E1465" s="17"/>
      <c r="F1465" s="17"/>
      <c r="G1465" s="17"/>
      <c r="H1465" s="18"/>
      <c r="I1465" s="117"/>
      <c r="J1465" s="118"/>
      <c r="K1465" s="118"/>
      <c r="L1465" s="118"/>
      <c r="M1465" s="118"/>
    </row>
    <row r="1466" spans="1:13" ht="15.05" customHeight="1">
      <c r="A1466" s="50">
        <v>1460</v>
      </c>
      <c r="B1466" s="16"/>
      <c r="C1466" s="25" t="str">
        <f t="shared" si="24"/>
        <v/>
      </c>
      <c r="D1466" s="48">
        <v>1906</v>
      </c>
      <c r="E1466" s="17"/>
      <c r="F1466" s="17"/>
      <c r="G1466" s="17"/>
      <c r="H1466" s="18"/>
      <c r="I1466" s="117"/>
      <c r="J1466" s="118"/>
      <c r="K1466" s="118"/>
      <c r="L1466" s="118"/>
      <c r="M1466" s="118"/>
    </row>
    <row r="1467" spans="1:13" ht="15.05" customHeight="1">
      <c r="A1467" s="50">
        <v>1461</v>
      </c>
      <c r="B1467" s="16"/>
      <c r="C1467" s="25" t="str">
        <f t="shared" si="24"/>
        <v/>
      </c>
      <c r="D1467" s="48">
        <v>1906</v>
      </c>
      <c r="E1467" s="17"/>
      <c r="F1467" s="17"/>
      <c r="G1467" s="17"/>
      <c r="H1467" s="18"/>
      <c r="I1467" s="117"/>
      <c r="J1467" s="118"/>
      <c r="K1467" s="118"/>
      <c r="L1467" s="118"/>
      <c r="M1467" s="118"/>
    </row>
    <row r="1468" spans="1:13" ht="15.05" customHeight="1">
      <c r="A1468" s="50">
        <v>1462</v>
      </c>
      <c r="B1468" s="16"/>
      <c r="C1468" s="25" t="str">
        <f t="shared" si="24"/>
        <v/>
      </c>
      <c r="D1468" s="48">
        <v>1906</v>
      </c>
      <c r="E1468" s="17"/>
      <c r="F1468" s="17"/>
      <c r="G1468" s="17"/>
      <c r="H1468" s="18"/>
      <c r="I1468" s="117"/>
      <c r="J1468" s="118"/>
      <c r="K1468" s="118"/>
      <c r="L1468" s="118"/>
      <c r="M1468" s="118"/>
    </row>
    <row r="1469" spans="1:13" ht="15.05" customHeight="1">
      <c r="A1469" s="50">
        <v>1463</v>
      </c>
      <c r="B1469" s="16"/>
      <c r="C1469" s="25" t="str">
        <f t="shared" si="24"/>
        <v/>
      </c>
      <c r="D1469" s="48">
        <v>1906</v>
      </c>
      <c r="E1469" s="17"/>
      <c r="F1469" s="17"/>
      <c r="G1469" s="17"/>
      <c r="H1469" s="18"/>
      <c r="I1469" s="117"/>
      <c r="J1469" s="118"/>
      <c r="K1469" s="118"/>
      <c r="L1469" s="118"/>
      <c r="M1469" s="118"/>
    </row>
    <row r="1470" spans="1:13" ht="15.05" customHeight="1">
      <c r="A1470" s="50">
        <v>1464</v>
      </c>
      <c r="B1470" s="16"/>
      <c r="C1470" s="25" t="str">
        <f t="shared" si="24"/>
        <v/>
      </c>
      <c r="D1470" s="48">
        <v>1906</v>
      </c>
      <c r="E1470" s="17"/>
      <c r="F1470" s="17"/>
      <c r="G1470" s="17"/>
      <c r="H1470" s="18"/>
      <c r="I1470" s="117"/>
      <c r="J1470" s="118"/>
      <c r="K1470" s="118"/>
      <c r="L1470" s="118"/>
      <c r="M1470" s="118"/>
    </row>
    <row r="1471" spans="1:13" ht="15.05" customHeight="1">
      <c r="A1471" s="50">
        <v>1465</v>
      </c>
      <c r="B1471" s="16"/>
      <c r="C1471" s="25" t="str">
        <f t="shared" si="24"/>
        <v/>
      </c>
      <c r="D1471" s="48">
        <v>1906</v>
      </c>
      <c r="E1471" s="17"/>
      <c r="F1471" s="17"/>
      <c r="G1471" s="17"/>
      <c r="H1471" s="18"/>
      <c r="I1471" s="117"/>
      <c r="J1471" s="118"/>
      <c r="K1471" s="118"/>
      <c r="L1471" s="118"/>
      <c r="M1471" s="118"/>
    </row>
    <row r="1472" spans="1:13" ht="15.05" customHeight="1">
      <c r="A1472" s="50">
        <v>1466</v>
      </c>
      <c r="B1472" s="16"/>
      <c r="C1472" s="25" t="str">
        <f t="shared" si="24"/>
        <v/>
      </c>
      <c r="D1472" s="48">
        <v>1906</v>
      </c>
      <c r="E1472" s="17"/>
      <c r="F1472" s="17"/>
      <c r="G1472" s="17"/>
      <c r="H1472" s="18"/>
      <c r="I1472" s="117"/>
      <c r="J1472" s="118"/>
      <c r="K1472" s="118"/>
      <c r="L1472" s="118"/>
      <c r="M1472" s="118"/>
    </row>
    <row r="1473" spans="1:13" ht="15.05" customHeight="1">
      <c r="A1473" s="50">
        <v>1467</v>
      </c>
      <c r="B1473" s="16"/>
      <c r="C1473" s="25" t="str">
        <f t="shared" si="24"/>
        <v/>
      </c>
      <c r="D1473" s="48">
        <v>1906</v>
      </c>
      <c r="E1473" s="17"/>
      <c r="F1473" s="17"/>
      <c r="G1473" s="17"/>
      <c r="H1473" s="18"/>
      <c r="I1473" s="117"/>
      <c r="J1473" s="118"/>
      <c r="K1473" s="118"/>
      <c r="L1473" s="118"/>
      <c r="M1473" s="118"/>
    </row>
    <row r="1474" spans="1:13" ht="15.05" customHeight="1">
      <c r="A1474" s="50">
        <v>1468</v>
      </c>
      <c r="B1474" s="16"/>
      <c r="C1474" s="25" t="str">
        <f t="shared" si="24"/>
        <v/>
      </c>
      <c r="D1474" s="48">
        <v>1906</v>
      </c>
      <c r="E1474" s="17"/>
      <c r="F1474" s="17"/>
      <c r="G1474" s="17"/>
      <c r="H1474" s="18"/>
      <c r="I1474" s="117"/>
      <c r="J1474" s="118"/>
      <c r="K1474" s="118"/>
      <c r="L1474" s="118"/>
      <c r="M1474" s="118"/>
    </row>
    <row r="1475" spans="1:13" ht="15.05" customHeight="1">
      <c r="A1475" s="50">
        <v>1469</v>
      </c>
      <c r="B1475" s="16"/>
      <c r="C1475" s="25" t="str">
        <f t="shared" si="24"/>
        <v/>
      </c>
      <c r="D1475" s="48">
        <v>1906</v>
      </c>
      <c r="E1475" s="17"/>
      <c r="F1475" s="17"/>
      <c r="G1475" s="17"/>
      <c r="H1475" s="18"/>
      <c r="I1475" s="117"/>
      <c r="J1475" s="118"/>
      <c r="K1475" s="118"/>
      <c r="L1475" s="118"/>
      <c r="M1475" s="118"/>
    </row>
    <row r="1476" spans="1:13" ht="15.05" customHeight="1">
      <c r="A1476" s="50">
        <v>1470</v>
      </c>
      <c r="B1476" s="16"/>
      <c r="C1476" s="25" t="str">
        <f t="shared" si="24"/>
        <v/>
      </c>
      <c r="D1476" s="48">
        <v>1906</v>
      </c>
      <c r="E1476" s="17"/>
      <c r="F1476" s="17"/>
      <c r="G1476" s="17"/>
      <c r="H1476" s="18"/>
      <c r="I1476" s="117"/>
      <c r="J1476" s="118"/>
      <c r="K1476" s="118"/>
      <c r="L1476" s="118"/>
      <c r="M1476" s="118"/>
    </row>
    <row r="1477" spans="1:13" ht="15.05" customHeight="1">
      <c r="A1477" s="50">
        <v>1471</v>
      </c>
      <c r="B1477" s="16"/>
      <c r="C1477" s="25" t="str">
        <f t="shared" si="24"/>
        <v/>
      </c>
      <c r="D1477" s="48">
        <v>1906</v>
      </c>
      <c r="E1477" s="17"/>
      <c r="F1477" s="17"/>
      <c r="G1477" s="17"/>
      <c r="H1477" s="18"/>
      <c r="I1477" s="117"/>
      <c r="J1477" s="118"/>
      <c r="K1477" s="118"/>
      <c r="L1477" s="118"/>
      <c r="M1477" s="118"/>
    </row>
    <row r="1478" spans="1:13" ht="15.05" customHeight="1">
      <c r="A1478" s="50">
        <v>1472</v>
      </c>
      <c r="B1478" s="16"/>
      <c r="C1478" s="25" t="str">
        <f t="shared" si="24"/>
        <v/>
      </c>
      <c r="D1478" s="48">
        <v>1906</v>
      </c>
      <c r="E1478" s="17"/>
      <c r="F1478" s="17"/>
      <c r="G1478" s="17"/>
      <c r="H1478" s="18"/>
      <c r="I1478" s="117"/>
      <c r="J1478" s="118"/>
      <c r="K1478" s="118"/>
      <c r="L1478" s="118"/>
      <c r="M1478" s="118"/>
    </row>
    <row r="1479" spans="1:13" ht="15.05" customHeight="1">
      <c r="A1479" s="50">
        <v>1473</v>
      </c>
      <c r="B1479" s="16"/>
      <c r="C1479" s="25" t="str">
        <f t="shared" ref="C1479:C1542" si="25">IF($B1479="","",VLOOKUP($B1479,$J$8:$K$113,2,FALSE))</f>
        <v/>
      </c>
      <c r="D1479" s="48">
        <v>1906</v>
      </c>
      <c r="E1479" s="17"/>
      <c r="F1479" s="17"/>
      <c r="G1479" s="17"/>
      <c r="H1479" s="18"/>
      <c r="I1479" s="117"/>
      <c r="J1479" s="118"/>
      <c r="K1479" s="118"/>
      <c r="L1479" s="118"/>
      <c r="M1479" s="118"/>
    </row>
    <row r="1480" spans="1:13" ht="15.05" customHeight="1">
      <c r="A1480" s="50">
        <v>1474</v>
      </c>
      <c r="B1480" s="16"/>
      <c r="C1480" s="25" t="str">
        <f t="shared" si="25"/>
        <v/>
      </c>
      <c r="D1480" s="48">
        <v>1906</v>
      </c>
      <c r="E1480" s="17"/>
      <c r="F1480" s="17"/>
      <c r="G1480" s="17"/>
      <c r="H1480" s="18"/>
      <c r="I1480" s="117"/>
      <c r="J1480" s="118"/>
      <c r="K1480" s="118"/>
      <c r="L1480" s="118"/>
      <c r="M1480" s="118"/>
    </row>
    <row r="1481" spans="1:13" ht="15.05" customHeight="1">
      <c r="A1481" s="50">
        <v>1475</v>
      </c>
      <c r="B1481" s="16"/>
      <c r="C1481" s="25" t="str">
        <f t="shared" si="25"/>
        <v/>
      </c>
      <c r="D1481" s="48">
        <v>1906</v>
      </c>
      <c r="E1481" s="17"/>
      <c r="F1481" s="17"/>
      <c r="G1481" s="17"/>
      <c r="H1481" s="18"/>
      <c r="I1481" s="117"/>
      <c r="J1481" s="118"/>
      <c r="K1481" s="118"/>
      <c r="L1481" s="118"/>
      <c r="M1481" s="118"/>
    </row>
    <row r="1482" spans="1:13" ht="15.05" customHeight="1">
      <c r="A1482" s="50">
        <v>1476</v>
      </c>
      <c r="B1482" s="16"/>
      <c r="C1482" s="25" t="str">
        <f t="shared" si="25"/>
        <v/>
      </c>
      <c r="D1482" s="48">
        <v>1906</v>
      </c>
      <c r="E1482" s="17"/>
      <c r="F1482" s="17"/>
      <c r="G1482" s="17"/>
      <c r="H1482" s="18"/>
      <c r="I1482" s="117"/>
      <c r="J1482" s="118"/>
      <c r="K1482" s="118"/>
      <c r="L1482" s="118"/>
      <c r="M1482" s="118"/>
    </row>
    <row r="1483" spans="1:13" ht="15.05" customHeight="1">
      <c r="A1483" s="50">
        <v>1477</v>
      </c>
      <c r="B1483" s="16"/>
      <c r="C1483" s="25" t="str">
        <f t="shared" si="25"/>
        <v/>
      </c>
      <c r="D1483" s="48">
        <v>1906</v>
      </c>
      <c r="E1483" s="17"/>
      <c r="F1483" s="17"/>
      <c r="G1483" s="17"/>
      <c r="H1483" s="18"/>
      <c r="I1483" s="117"/>
      <c r="J1483" s="118"/>
      <c r="K1483" s="118"/>
      <c r="L1483" s="118"/>
      <c r="M1483" s="118"/>
    </row>
    <row r="1484" spans="1:13" ht="15.05" customHeight="1">
      <c r="A1484" s="50">
        <v>1478</v>
      </c>
      <c r="B1484" s="16"/>
      <c r="C1484" s="25" t="str">
        <f t="shared" si="25"/>
        <v/>
      </c>
      <c r="D1484" s="48">
        <v>1906</v>
      </c>
      <c r="E1484" s="17"/>
      <c r="F1484" s="17"/>
      <c r="G1484" s="17"/>
      <c r="H1484" s="18"/>
      <c r="I1484" s="117"/>
      <c r="J1484" s="118"/>
      <c r="K1484" s="118"/>
      <c r="L1484" s="118"/>
      <c r="M1484" s="118"/>
    </row>
    <row r="1485" spans="1:13" ht="15.05" customHeight="1">
      <c r="A1485" s="50">
        <v>1479</v>
      </c>
      <c r="B1485" s="16"/>
      <c r="C1485" s="25" t="str">
        <f t="shared" si="25"/>
        <v/>
      </c>
      <c r="D1485" s="48">
        <v>1906</v>
      </c>
      <c r="E1485" s="17"/>
      <c r="F1485" s="17"/>
      <c r="G1485" s="17"/>
      <c r="H1485" s="18"/>
      <c r="I1485" s="117"/>
      <c r="J1485" s="118"/>
      <c r="K1485" s="118"/>
      <c r="L1485" s="118"/>
      <c r="M1485" s="118"/>
    </row>
    <row r="1486" spans="1:13" ht="15.05" customHeight="1">
      <c r="A1486" s="50">
        <v>1480</v>
      </c>
      <c r="B1486" s="16"/>
      <c r="C1486" s="25" t="str">
        <f t="shared" si="25"/>
        <v/>
      </c>
      <c r="D1486" s="48">
        <v>1906</v>
      </c>
      <c r="E1486" s="17"/>
      <c r="F1486" s="17"/>
      <c r="G1486" s="17"/>
      <c r="H1486" s="18"/>
      <c r="I1486" s="117"/>
      <c r="J1486" s="118"/>
      <c r="K1486" s="118"/>
      <c r="L1486" s="118"/>
      <c r="M1486" s="118"/>
    </row>
    <row r="1487" spans="1:13" ht="15.05" customHeight="1">
      <c r="A1487" s="50">
        <v>1481</v>
      </c>
      <c r="B1487" s="16"/>
      <c r="C1487" s="25" t="str">
        <f t="shared" si="25"/>
        <v/>
      </c>
      <c r="D1487" s="48">
        <v>1906</v>
      </c>
      <c r="E1487" s="17"/>
      <c r="F1487" s="17"/>
      <c r="G1487" s="17"/>
      <c r="H1487" s="18"/>
      <c r="I1487" s="117"/>
      <c r="J1487" s="118"/>
      <c r="K1487" s="118"/>
      <c r="L1487" s="118"/>
      <c r="M1487" s="118"/>
    </row>
    <row r="1488" spans="1:13" ht="15.05" customHeight="1">
      <c r="A1488" s="50">
        <v>1482</v>
      </c>
      <c r="B1488" s="16"/>
      <c r="C1488" s="25" t="str">
        <f t="shared" si="25"/>
        <v/>
      </c>
      <c r="D1488" s="48">
        <v>1906</v>
      </c>
      <c r="E1488" s="17"/>
      <c r="F1488" s="17"/>
      <c r="G1488" s="17"/>
      <c r="H1488" s="18"/>
      <c r="I1488" s="117"/>
      <c r="J1488" s="118"/>
      <c r="K1488" s="118"/>
      <c r="L1488" s="118"/>
      <c r="M1488" s="118"/>
    </row>
    <row r="1489" spans="1:13" ht="15.05" customHeight="1">
      <c r="A1489" s="50">
        <v>1483</v>
      </c>
      <c r="B1489" s="16"/>
      <c r="C1489" s="25" t="str">
        <f t="shared" si="25"/>
        <v/>
      </c>
      <c r="D1489" s="48">
        <v>1906</v>
      </c>
      <c r="E1489" s="17"/>
      <c r="F1489" s="17"/>
      <c r="G1489" s="17"/>
      <c r="H1489" s="18"/>
      <c r="I1489" s="117"/>
      <c r="J1489" s="118"/>
      <c r="K1489" s="118"/>
      <c r="L1489" s="118"/>
      <c r="M1489" s="118"/>
    </row>
    <row r="1490" spans="1:13" ht="15.05" customHeight="1">
      <c r="A1490" s="50">
        <v>1484</v>
      </c>
      <c r="B1490" s="16"/>
      <c r="C1490" s="25" t="str">
        <f t="shared" si="25"/>
        <v/>
      </c>
      <c r="D1490" s="48">
        <v>1906</v>
      </c>
      <c r="E1490" s="17"/>
      <c r="F1490" s="17"/>
      <c r="G1490" s="17"/>
      <c r="H1490" s="18"/>
      <c r="I1490" s="117"/>
      <c r="J1490" s="118"/>
      <c r="K1490" s="118"/>
      <c r="L1490" s="118"/>
      <c r="M1490" s="118"/>
    </row>
    <row r="1491" spans="1:13" ht="15.05" customHeight="1">
      <c r="A1491" s="50">
        <v>1485</v>
      </c>
      <c r="B1491" s="16"/>
      <c r="C1491" s="25" t="str">
        <f t="shared" si="25"/>
        <v/>
      </c>
      <c r="D1491" s="48">
        <v>1906</v>
      </c>
      <c r="E1491" s="17"/>
      <c r="F1491" s="17"/>
      <c r="G1491" s="17"/>
      <c r="H1491" s="18"/>
      <c r="I1491" s="117"/>
      <c r="J1491" s="118"/>
      <c r="K1491" s="118"/>
      <c r="L1491" s="118"/>
      <c r="M1491" s="118"/>
    </row>
    <row r="1492" spans="1:13" ht="15.05" customHeight="1">
      <c r="A1492" s="50">
        <v>1486</v>
      </c>
      <c r="B1492" s="16"/>
      <c r="C1492" s="25" t="str">
        <f t="shared" si="25"/>
        <v/>
      </c>
      <c r="D1492" s="48">
        <v>1906</v>
      </c>
      <c r="E1492" s="17"/>
      <c r="F1492" s="17"/>
      <c r="G1492" s="17"/>
      <c r="H1492" s="18"/>
      <c r="I1492" s="117"/>
      <c r="J1492" s="118"/>
      <c r="K1492" s="118"/>
      <c r="L1492" s="118"/>
      <c r="M1492" s="118"/>
    </row>
    <row r="1493" spans="1:13" ht="15.05" customHeight="1">
      <c r="A1493" s="50">
        <v>1487</v>
      </c>
      <c r="B1493" s="16"/>
      <c r="C1493" s="25" t="str">
        <f t="shared" si="25"/>
        <v/>
      </c>
      <c r="D1493" s="48">
        <v>1906</v>
      </c>
      <c r="E1493" s="17"/>
      <c r="F1493" s="17"/>
      <c r="G1493" s="17"/>
      <c r="H1493" s="18"/>
      <c r="I1493" s="117"/>
      <c r="J1493" s="118"/>
      <c r="K1493" s="118"/>
      <c r="L1493" s="118"/>
      <c r="M1493" s="118"/>
    </row>
    <row r="1494" spans="1:13" ht="15.05" customHeight="1">
      <c r="A1494" s="50">
        <v>1488</v>
      </c>
      <c r="B1494" s="16"/>
      <c r="C1494" s="25" t="str">
        <f t="shared" si="25"/>
        <v/>
      </c>
      <c r="D1494" s="48">
        <v>1906</v>
      </c>
      <c r="E1494" s="17"/>
      <c r="F1494" s="17"/>
      <c r="G1494" s="17"/>
      <c r="H1494" s="18"/>
      <c r="I1494" s="117"/>
      <c r="J1494" s="118"/>
      <c r="K1494" s="118"/>
      <c r="L1494" s="118"/>
      <c r="M1494" s="118"/>
    </row>
    <row r="1495" spans="1:13" ht="15.05" customHeight="1">
      <c r="A1495" s="50">
        <v>1489</v>
      </c>
      <c r="B1495" s="16"/>
      <c r="C1495" s="25" t="str">
        <f t="shared" si="25"/>
        <v/>
      </c>
      <c r="D1495" s="48">
        <v>1906</v>
      </c>
      <c r="E1495" s="17"/>
      <c r="F1495" s="17"/>
      <c r="G1495" s="17"/>
      <c r="H1495" s="18"/>
      <c r="I1495" s="117"/>
      <c r="J1495" s="118"/>
      <c r="K1495" s="118"/>
      <c r="L1495" s="118"/>
      <c r="M1495" s="118"/>
    </row>
    <row r="1496" spans="1:13" ht="15.05" customHeight="1">
      <c r="A1496" s="50">
        <v>1490</v>
      </c>
      <c r="B1496" s="16"/>
      <c r="C1496" s="25" t="str">
        <f t="shared" si="25"/>
        <v/>
      </c>
      <c r="D1496" s="48">
        <v>1906</v>
      </c>
      <c r="E1496" s="17"/>
      <c r="F1496" s="17"/>
      <c r="G1496" s="17"/>
      <c r="H1496" s="18"/>
      <c r="I1496" s="117"/>
      <c r="J1496" s="118"/>
      <c r="K1496" s="118"/>
      <c r="L1496" s="118"/>
      <c r="M1496" s="118"/>
    </row>
    <row r="1497" spans="1:13" ht="15.05" customHeight="1">
      <c r="A1497" s="50">
        <v>1491</v>
      </c>
      <c r="B1497" s="16"/>
      <c r="C1497" s="25" t="str">
        <f t="shared" si="25"/>
        <v/>
      </c>
      <c r="D1497" s="48">
        <v>1906</v>
      </c>
      <c r="E1497" s="17"/>
      <c r="F1497" s="17"/>
      <c r="G1497" s="17"/>
      <c r="H1497" s="18"/>
      <c r="I1497" s="117"/>
      <c r="J1497" s="118"/>
      <c r="K1497" s="118"/>
      <c r="L1497" s="118"/>
      <c r="M1497" s="118"/>
    </row>
    <row r="1498" spans="1:13" ht="15.05" customHeight="1">
      <c r="A1498" s="50">
        <v>1492</v>
      </c>
      <c r="B1498" s="16"/>
      <c r="C1498" s="25" t="str">
        <f t="shared" si="25"/>
        <v/>
      </c>
      <c r="D1498" s="48">
        <v>1906</v>
      </c>
      <c r="E1498" s="17"/>
      <c r="F1498" s="17"/>
      <c r="G1498" s="17"/>
      <c r="H1498" s="18"/>
      <c r="I1498" s="117"/>
      <c r="J1498" s="118"/>
      <c r="K1498" s="118"/>
      <c r="L1498" s="118"/>
      <c r="M1498" s="118"/>
    </row>
    <row r="1499" spans="1:13" ht="15.05" customHeight="1">
      <c r="A1499" s="50">
        <v>1493</v>
      </c>
      <c r="B1499" s="16"/>
      <c r="C1499" s="25" t="str">
        <f t="shared" si="25"/>
        <v/>
      </c>
      <c r="D1499" s="48">
        <v>1906</v>
      </c>
      <c r="E1499" s="17"/>
      <c r="F1499" s="17"/>
      <c r="G1499" s="17"/>
      <c r="H1499" s="18"/>
      <c r="I1499" s="117"/>
      <c r="J1499" s="118"/>
      <c r="K1499" s="118"/>
      <c r="L1499" s="118"/>
      <c r="M1499" s="118"/>
    </row>
    <row r="1500" spans="1:13" ht="15.05" customHeight="1">
      <c r="A1500" s="50">
        <v>1494</v>
      </c>
      <c r="B1500" s="16"/>
      <c r="C1500" s="25" t="str">
        <f t="shared" si="25"/>
        <v/>
      </c>
      <c r="D1500" s="48">
        <v>1906</v>
      </c>
      <c r="E1500" s="17"/>
      <c r="F1500" s="17"/>
      <c r="G1500" s="17"/>
      <c r="H1500" s="18"/>
      <c r="I1500" s="117"/>
      <c r="J1500" s="118"/>
      <c r="K1500" s="118"/>
      <c r="L1500" s="118"/>
      <c r="M1500" s="118"/>
    </row>
    <row r="1501" spans="1:13" ht="15.05" customHeight="1">
      <c r="A1501" s="50">
        <v>1495</v>
      </c>
      <c r="B1501" s="16"/>
      <c r="C1501" s="25" t="str">
        <f t="shared" si="25"/>
        <v/>
      </c>
      <c r="D1501" s="48">
        <v>1906</v>
      </c>
      <c r="E1501" s="17"/>
      <c r="F1501" s="17"/>
      <c r="G1501" s="17"/>
      <c r="H1501" s="18"/>
      <c r="I1501" s="117"/>
      <c r="J1501" s="118"/>
      <c r="K1501" s="118"/>
      <c r="L1501" s="118"/>
      <c r="M1501" s="118"/>
    </row>
    <row r="1502" spans="1:13" ht="15.05" customHeight="1">
      <c r="A1502" s="50">
        <v>1496</v>
      </c>
      <c r="B1502" s="16"/>
      <c r="C1502" s="25" t="str">
        <f t="shared" si="25"/>
        <v/>
      </c>
      <c r="D1502" s="48">
        <v>1906</v>
      </c>
      <c r="E1502" s="17"/>
      <c r="F1502" s="17"/>
      <c r="G1502" s="17"/>
      <c r="H1502" s="18"/>
      <c r="I1502" s="117"/>
      <c r="J1502" s="118"/>
      <c r="K1502" s="118"/>
      <c r="L1502" s="118"/>
      <c r="M1502" s="118"/>
    </row>
    <row r="1503" spans="1:13" ht="15.05" customHeight="1">
      <c r="A1503" s="50">
        <v>1497</v>
      </c>
      <c r="B1503" s="16"/>
      <c r="C1503" s="25" t="str">
        <f t="shared" si="25"/>
        <v/>
      </c>
      <c r="D1503" s="48">
        <v>1906</v>
      </c>
      <c r="E1503" s="17"/>
      <c r="F1503" s="17"/>
      <c r="G1503" s="17"/>
      <c r="H1503" s="18"/>
      <c r="I1503" s="117"/>
      <c r="J1503" s="118"/>
      <c r="K1503" s="118"/>
      <c r="L1503" s="118"/>
      <c r="M1503" s="118"/>
    </row>
    <row r="1504" spans="1:13" ht="15.05" customHeight="1">
      <c r="A1504" s="50">
        <v>1498</v>
      </c>
      <c r="B1504" s="16"/>
      <c r="C1504" s="25" t="str">
        <f t="shared" si="25"/>
        <v/>
      </c>
      <c r="D1504" s="48">
        <v>1906</v>
      </c>
      <c r="E1504" s="17"/>
      <c r="F1504" s="17"/>
      <c r="G1504" s="17"/>
      <c r="H1504" s="18"/>
      <c r="I1504" s="117"/>
      <c r="J1504" s="118"/>
      <c r="K1504" s="118"/>
      <c r="L1504" s="118"/>
      <c r="M1504" s="118"/>
    </row>
    <row r="1505" spans="1:13" ht="15.05" customHeight="1">
      <c r="A1505" s="50">
        <v>1499</v>
      </c>
      <c r="B1505" s="16"/>
      <c r="C1505" s="25" t="str">
        <f t="shared" si="25"/>
        <v/>
      </c>
      <c r="D1505" s="48">
        <v>1906</v>
      </c>
      <c r="E1505" s="17"/>
      <c r="F1505" s="17"/>
      <c r="G1505" s="17"/>
      <c r="H1505" s="18"/>
      <c r="I1505" s="117"/>
      <c r="J1505" s="118"/>
      <c r="K1505" s="118"/>
      <c r="L1505" s="118"/>
      <c r="M1505" s="118"/>
    </row>
    <row r="1506" spans="1:13" ht="15.05" customHeight="1">
      <c r="A1506" s="50">
        <v>1500</v>
      </c>
      <c r="B1506" s="16"/>
      <c r="C1506" s="25" t="str">
        <f t="shared" si="25"/>
        <v/>
      </c>
      <c r="D1506" s="48">
        <v>1906</v>
      </c>
      <c r="E1506" s="17"/>
      <c r="F1506" s="17"/>
      <c r="G1506" s="17"/>
      <c r="H1506" s="18"/>
      <c r="I1506" s="117"/>
      <c r="J1506" s="118"/>
      <c r="K1506" s="118"/>
      <c r="L1506" s="118"/>
      <c r="M1506" s="118"/>
    </row>
    <row r="1507" spans="1:13" ht="15.05" customHeight="1">
      <c r="A1507" s="50">
        <v>1501</v>
      </c>
      <c r="B1507" s="16"/>
      <c r="C1507" s="25" t="str">
        <f t="shared" si="25"/>
        <v/>
      </c>
      <c r="D1507" s="48">
        <v>1906</v>
      </c>
      <c r="E1507" s="17"/>
      <c r="F1507" s="17"/>
      <c r="G1507" s="17"/>
      <c r="H1507" s="18"/>
      <c r="I1507" s="117"/>
      <c r="J1507" s="118"/>
      <c r="K1507" s="118"/>
      <c r="L1507" s="118"/>
      <c r="M1507" s="118"/>
    </row>
    <row r="1508" spans="1:13" ht="15.05" customHeight="1">
      <c r="A1508" s="50">
        <v>1502</v>
      </c>
      <c r="B1508" s="16"/>
      <c r="C1508" s="25" t="str">
        <f t="shared" si="25"/>
        <v/>
      </c>
      <c r="D1508" s="48">
        <v>1906</v>
      </c>
      <c r="E1508" s="17"/>
      <c r="F1508" s="17"/>
      <c r="G1508" s="17"/>
      <c r="H1508" s="18"/>
      <c r="I1508" s="117"/>
      <c r="J1508" s="118"/>
      <c r="K1508" s="118"/>
      <c r="L1508" s="118"/>
      <c r="M1508" s="118"/>
    </row>
    <row r="1509" spans="1:13" ht="15.05" customHeight="1">
      <c r="A1509" s="50">
        <v>1503</v>
      </c>
      <c r="B1509" s="16"/>
      <c r="C1509" s="25" t="str">
        <f t="shared" si="25"/>
        <v/>
      </c>
      <c r="D1509" s="48">
        <v>1906</v>
      </c>
      <c r="E1509" s="17"/>
      <c r="F1509" s="17"/>
      <c r="G1509" s="17"/>
      <c r="H1509" s="18"/>
      <c r="I1509" s="117"/>
      <c r="J1509" s="118"/>
      <c r="K1509" s="118"/>
      <c r="L1509" s="118"/>
      <c r="M1509" s="118"/>
    </row>
    <row r="1510" spans="1:13" ht="15.05" customHeight="1">
      <c r="A1510" s="50">
        <v>1504</v>
      </c>
      <c r="B1510" s="16"/>
      <c r="C1510" s="25" t="str">
        <f t="shared" si="25"/>
        <v/>
      </c>
      <c r="D1510" s="48">
        <v>1906</v>
      </c>
      <c r="E1510" s="17"/>
      <c r="F1510" s="17"/>
      <c r="G1510" s="17"/>
      <c r="H1510" s="18"/>
      <c r="I1510" s="117"/>
      <c r="J1510" s="118"/>
      <c r="K1510" s="118"/>
      <c r="L1510" s="118"/>
      <c r="M1510" s="118"/>
    </row>
    <row r="1511" spans="1:13" ht="15.05" customHeight="1">
      <c r="A1511" s="50">
        <v>1505</v>
      </c>
      <c r="B1511" s="16"/>
      <c r="C1511" s="25" t="str">
        <f t="shared" si="25"/>
        <v/>
      </c>
      <c r="D1511" s="48">
        <v>1906</v>
      </c>
      <c r="E1511" s="17"/>
      <c r="F1511" s="17"/>
      <c r="G1511" s="17"/>
      <c r="H1511" s="18"/>
      <c r="I1511" s="117"/>
      <c r="J1511" s="118"/>
      <c r="K1511" s="118"/>
      <c r="L1511" s="118"/>
      <c r="M1511" s="118"/>
    </row>
    <row r="1512" spans="1:13" ht="15.05" customHeight="1">
      <c r="A1512" s="50">
        <v>1506</v>
      </c>
      <c r="B1512" s="16"/>
      <c r="C1512" s="25" t="str">
        <f t="shared" si="25"/>
        <v/>
      </c>
      <c r="D1512" s="48">
        <v>1906</v>
      </c>
      <c r="E1512" s="17"/>
      <c r="F1512" s="17"/>
      <c r="G1512" s="17"/>
      <c r="H1512" s="18"/>
      <c r="I1512" s="117"/>
      <c r="J1512" s="118"/>
      <c r="K1512" s="118"/>
      <c r="L1512" s="118"/>
      <c r="M1512" s="118"/>
    </row>
    <row r="1513" spans="1:13" ht="15.05" customHeight="1">
      <c r="A1513" s="50">
        <v>1507</v>
      </c>
      <c r="B1513" s="16"/>
      <c r="C1513" s="25" t="str">
        <f t="shared" si="25"/>
        <v/>
      </c>
      <c r="D1513" s="48">
        <v>1906</v>
      </c>
      <c r="E1513" s="17"/>
      <c r="F1513" s="17"/>
      <c r="G1513" s="17"/>
      <c r="H1513" s="18"/>
      <c r="I1513" s="117"/>
      <c r="J1513" s="118"/>
      <c r="K1513" s="118"/>
      <c r="L1513" s="118"/>
      <c r="M1513" s="118"/>
    </row>
    <row r="1514" spans="1:13" ht="15.05" customHeight="1">
      <c r="A1514" s="50">
        <v>1508</v>
      </c>
      <c r="B1514" s="16"/>
      <c r="C1514" s="25" t="str">
        <f t="shared" si="25"/>
        <v/>
      </c>
      <c r="D1514" s="48">
        <v>1906</v>
      </c>
      <c r="E1514" s="17"/>
      <c r="F1514" s="17"/>
      <c r="G1514" s="17"/>
      <c r="H1514" s="18"/>
      <c r="I1514" s="117"/>
      <c r="J1514" s="118"/>
      <c r="K1514" s="118"/>
      <c r="L1514" s="118"/>
      <c r="M1514" s="118"/>
    </row>
    <row r="1515" spans="1:13" ht="15.05" customHeight="1">
      <c r="A1515" s="50">
        <v>1509</v>
      </c>
      <c r="B1515" s="16"/>
      <c r="C1515" s="25" t="str">
        <f t="shared" si="25"/>
        <v/>
      </c>
      <c r="D1515" s="48">
        <v>1906</v>
      </c>
      <c r="E1515" s="17"/>
      <c r="F1515" s="17"/>
      <c r="G1515" s="17"/>
      <c r="H1515" s="18"/>
      <c r="I1515" s="117"/>
      <c r="J1515" s="118"/>
      <c r="K1515" s="118"/>
      <c r="L1515" s="118"/>
      <c r="M1515" s="118"/>
    </row>
    <row r="1516" spans="1:13" ht="15.05" customHeight="1">
      <c r="A1516" s="50">
        <v>1510</v>
      </c>
      <c r="B1516" s="16"/>
      <c r="C1516" s="25" t="str">
        <f t="shared" si="25"/>
        <v/>
      </c>
      <c r="D1516" s="48">
        <v>1906</v>
      </c>
      <c r="E1516" s="17"/>
      <c r="F1516" s="17"/>
      <c r="G1516" s="17"/>
      <c r="H1516" s="18"/>
      <c r="I1516" s="117"/>
      <c r="J1516" s="118"/>
      <c r="K1516" s="118"/>
      <c r="L1516" s="118"/>
      <c r="M1516" s="118"/>
    </row>
    <row r="1517" spans="1:13" ht="15.05" customHeight="1">
      <c r="A1517" s="50">
        <v>1511</v>
      </c>
      <c r="B1517" s="16"/>
      <c r="C1517" s="25" t="str">
        <f t="shared" si="25"/>
        <v/>
      </c>
      <c r="D1517" s="48">
        <v>1906</v>
      </c>
      <c r="E1517" s="17"/>
      <c r="F1517" s="17"/>
      <c r="G1517" s="17"/>
      <c r="H1517" s="18"/>
      <c r="I1517" s="117"/>
      <c r="J1517" s="118"/>
      <c r="K1517" s="118"/>
      <c r="L1517" s="118"/>
      <c r="M1517" s="118"/>
    </row>
    <row r="1518" spans="1:13" ht="15.05" customHeight="1">
      <c r="A1518" s="50">
        <v>1512</v>
      </c>
      <c r="B1518" s="16"/>
      <c r="C1518" s="25" t="str">
        <f t="shared" si="25"/>
        <v/>
      </c>
      <c r="D1518" s="48">
        <v>1906</v>
      </c>
      <c r="E1518" s="17"/>
      <c r="F1518" s="17"/>
      <c r="G1518" s="17"/>
      <c r="H1518" s="18"/>
      <c r="I1518" s="117"/>
      <c r="J1518" s="118"/>
      <c r="K1518" s="118"/>
      <c r="L1518" s="118"/>
      <c r="M1518" s="118"/>
    </row>
    <row r="1519" spans="1:13" ht="15.05" customHeight="1">
      <c r="A1519" s="50">
        <v>1513</v>
      </c>
      <c r="B1519" s="16"/>
      <c r="C1519" s="25" t="str">
        <f t="shared" si="25"/>
        <v/>
      </c>
      <c r="D1519" s="48">
        <v>1906</v>
      </c>
      <c r="E1519" s="17"/>
      <c r="F1519" s="17"/>
      <c r="G1519" s="17"/>
      <c r="H1519" s="18"/>
      <c r="I1519" s="117"/>
      <c r="J1519" s="118"/>
      <c r="K1519" s="118"/>
      <c r="L1519" s="118"/>
      <c r="M1519" s="118"/>
    </row>
    <row r="1520" spans="1:13" ht="15.05" customHeight="1">
      <c r="A1520" s="50">
        <v>1514</v>
      </c>
      <c r="B1520" s="16"/>
      <c r="C1520" s="25" t="str">
        <f t="shared" si="25"/>
        <v/>
      </c>
      <c r="D1520" s="48">
        <v>1906</v>
      </c>
      <c r="E1520" s="17"/>
      <c r="F1520" s="17"/>
      <c r="G1520" s="17"/>
      <c r="H1520" s="18"/>
      <c r="I1520" s="117"/>
      <c r="J1520" s="118"/>
      <c r="K1520" s="118"/>
      <c r="L1520" s="118"/>
      <c r="M1520" s="118"/>
    </row>
    <row r="1521" spans="1:13" ht="15.05" customHeight="1">
      <c r="A1521" s="50">
        <v>1515</v>
      </c>
      <c r="B1521" s="16"/>
      <c r="C1521" s="25" t="str">
        <f t="shared" si="25"/>
        <v/>
      </c>
      <c r="D1521" s="48">
        <v>1906</v>
      </c>
      <c r="E1521" s="17"/>
      <c r="F1521" s="17"/>
      <c r="G1521" s="17"/>
      <c r="H1521" s="18"/>
      <c r="I1521" s="117"/>
      <c r="J1521" s="118"/>
      <c r="K1521" s="118"/>
      <c r="L1521" s="118"/>
      <c r="M1521" s="118"/>
    </row>
    <row r="1522" spans="1:13" ht="15.05" customHeight="1">
      <c r="A1522" s="50">
        <v>1516</v>
      </c>
      <c r="B1522" s="16"/>
      <c r="C1522" s="25" t="str">
        <f t="shared" si="25"/>
        <v/>
      </c>
      <c r="D1522" s="48">
        <v>1906</v>
      </c>
      <c r="E1522" s="17"/>
      <c r="F1522" s="17"/>
      <c r="G1522" s="17"/>
      <c r="H1522" s="18"/>
      <c r="I1522" s="117"/>
      <c r="J1522" s="118"/>
      <c r="K1522" s="118"/>
      <c r="L1522" s="118"/>
      <c r="M1522" s="118"/>
    </row>
    <row r="1523" spans="1:13" ht="15.05" customHeight="1">
      <c r="A1523" s="50">
        <v>1517</v>
      </c>
      <c r="B1523" s="16"/>
      <c r="C1523" s="25" t="str">
        <f t="shared" si="25"/>
        <v/>
      </c>
      <c r="D1523" s="48">
        <v>1906</v>
      </c>
      <c r="E1523" s="17"/>
      <c r="F1523" s="17"/>
      <c r="G1523" s="17"/>
      <c r="H1523" s="18"/>
      <c r="I1523" s="117"/>
      <c r="J1523" s="118"/>
      <c r="K1523" s="118"/>
      <c r="L1523" s="118"/>
      <c r="M1523" s="118"/>
    </row>
    <row r="1524" spans="1:13" ht="15.05" customHeight="1">
      <c r="A1524" s="50">
        <v>1518</v>
      </c>
      <c r="B1524" s="16"/>
      <c r="C1524" s="25" t="str">
        <f t="shared" si="25"/>
        <v/>
      </c>
      <c r="D1524" s="48">
        <v>1906</v>
      </c>
      <c r="E1524" s="17"/>
      <c r="F1524" s="17"/>
      <c r="G1524" s="17"/>
      <c r="H1524" s="18"/>
      <c r="I1524" s="117"/>
      <c r="J1524" s="118"/>
      <c r="K1524" s="118"/>
      <c r="L1524" s="118"/>
      <c r="M1524" s="118"/>
    </row>
    <row r="1525" spans="1:13" ht="15.05" customHeight="1">
      <c r="A1525" s="50">
        <v>1519</v>
      </c>
      <c r="B1525" s="16"/>
      <c r="C1525" s="25" t="str">
        <f t="shared" si="25"/>
        <v/>
      </c>
      <c r="D1525" s="48">
        <v>1906</v>
      </c>
      <c r="E1525" s="17"/>
      <c r="F1525" s="17"/>
      <c r="G1525" s="17"/>
      <c r="H1525" s="18"/>
      <c r="I1525" s="117"/>
      <c r="J1525" s="118"/>
      <c r="K1525" s="118"/>
      <c r="L1525" s="118"/>
      <c r="M1525" s="118"/>
    </row>
    <row r="1526" spans="1:13" ht="15.05" customHeight="1">
      <c r="A1526" s="50">
        <v>1520</v>
      </c>
      <c r="B1526" s="16"/>
      <c r="C1526" s="25" t="str">
        <f t="shared" si="25"/>
        <v/>
      </c>
      <c r="D1526" s="48">
        <v>1906</v>
      </c>
      <c r="E1526" s="17"/>
      <c r="F1526" s="17"/>
      <c r="G1526" s="17"/>
      <c r="H1526" s="18"/>
      <c r="I1526" s="117"/>
      <c r="J1526" s="118"/>
      <c r="K1526" s="118"/>
      <c r="L1526" s="118"/>
      <c r="M1526" s="118"/>
    </row>
    <row r="1527" spans="1:13" ht="15.05" customHeight="1">
      <c r="A1527" s="50">
        <v>1521</v>
      </c>
      <c r="B1527" s="16"/>
      <c r="C1527" s="25" t="str">
        <f t="shared" si="25"/>
        <v/>
      </c>
      <c r="D1527" s="48">
        <v>1906</v>
      </c>
      <c r="E1527" s="17"/>
      <c r="F1527" s="17"/>
      <c r="G1527" s="17"/>
      <c r="H1527" s="18"/>
      <c r="I1527" s="117"/>
      <c r="J1527" s="118"/>
      <c r="K1527" s="118"/>
      <c r="L1527" s="118"/>
      <c r="M1527" s="118"/>
    </row>
    <row r="1528" spans="1:13" ht="15.05" customHeight="1">
      <c r="A1528" s="50">
        <v>1522</v>
      </c>
      <c r="B1528" s="16"/>
      <c r="C1528" s="25" t="str">
        <f t="shared" si="25"/>
        <v/>
      </c>
      <c r="D1528" s="48">
        <v>1906</v>
      </c>
      <c r="E1528" s="17"/>
      <c r="F1528" s="17"/>
      <c r="G1528" s="17"/>
      <c r="H1528" s="18"/>
      <c r="I1528" s="117"/>
      <c r="J1528" s="118"/>
      <c r="K1528" s="118"/>
      <c r="L1528" s="118"/>
      <c r="M1528" s="118"/>
    </row>
    <row r="1529" spans="1:13" ht="15.05" customHeight="1">
      <c r="A1529" s="50">
        <v>1523</v>
      </c>
      <c r="B1529" s="16"/>
      <c r="C1529" s="25" t="str">
        <f t="shared" si="25"/>
        <v/>
      </c>
      <c r="D1529" s="48">
        <v>1906</v>
      </c>
      <c r="E1529" s="17"/>
      <c r="F1529" s="17"/>
      <c r="G1529" s="17"/>
      <c r="H1529" s="18"/>
      <c r="I1529" s="117"/>
      <c r="J1529" s="118"/>
      <c r="K1529" s="118"/>
      <c r="L1529" s="118"/>
      <c r="M1529" s="118"/>
    </row>
    <row r="1530" spans="1:13" ht="15.05" customHeight="1">
      <c r="A1530" s="50">
        <v>1524</v>
      </c>
      <c r="B1530" s="16"/>
      <c r="C1530" s="25" t="str">
        <f t="shared" si="25"/>
        <v/>
      </c>
      <c r="D1530" s="48">
        <v>1906</v>
      </c>
      <c r="E1530" s="17"/>
      <c r="F1530" s="17"/>
      <c r="G1530" s="17"/>
      <c r="H1530" s="18"/>
      <c r="I1530" s="117"/>
      <c r="J1530" s="118"/>
      <c r="K1530" s="118"/>
      <c r="L1530" s="118"/>
      <c r="M1530" s="118"/>
    </row>
    <row r="1531" spans="1:13" ht="15.05" customHeight="1">
      <c r="A1531" s="50">
        <v>1525</v>
      </c>
      <c r="B1531" s="16"/>
      <c r="C1531" s="25" t="str">
        <f t="shared" si="25"/>
        <v/>
      </c>
      <c r="D1531" s="48">
        <v>1906</v>
      </c>
      <c r="E1531" s="17"/>
      <c r="F1531" s="17"/>
      <c r="G1531" s="17"/>
      <c r="H1531" s="18"/>
      <c r="I1531" s="117"/>
      <c r="J1531" s="118"/>
      <c r="K1531" s="118"/>
      <c r="L1531" s="118"/>
      <c r="M1531" s="118"/>
    </row>
    <row r="1532" spans="1:13" ht="15.05" customHeight="1">
      <c r="A1532" s="50">
        <v>1526</v>
      </c>
      <c r="B1532" s="16"/>
      <c r="C1532" s="25" t="str">
        <f t="shared" si="25"/>
        <v/>
      </c>
      <c r="D1532" s="48">
        <v>1906</v>
      </c>
      <c r="E1532" s="17"/>
      <c r="F1532" s="17"/>
      <c r="G1532" s="17"/>
      <c r="H1532" s="18"/>
      <c r="I1532" s="117"/>
      <c r="J1532" s="118"/>
      <c r="K1532" s="118"/>
      <c r="L1532" s="118"/>
      <c r="M1532" s="118"/>
    </row>
    <row r="1533" spans="1:13" ht="15.05" customHeight="1">
      <c r="A1533" s="50">
        <v>1527</v>
      </c>
      <c r="B1533" s="16"/>
      <c r="C1533" s="25" t="str">
        <f t="shared" si="25"/>
        <v/>
      </c>
      <c r="D1533" s="48">
        <v>1906</v>
      </c>
      <c r="E1533" s="17"/>
      <c r="F1533" s="17"/>
      <c r="G1533" s="17"/>
      <c r="H1533" s="18"/>
      <c r="I1533" s="117"/>
      <c r="J1533" s="118"/>
      <c r="K1533" s="118"/>
      <c r="L1533" s="118"/>
      <c r="M1533" s="118"/>
    </row>
    <row r="1534" spans="1:13" ht="15.05" customHeight="1">
      <c r="A1534" s="50">
        <v>1528</v>
      </c>
      <c r="B1534" s="16"/>
      <c r="C1534" s="25" t="str">
        <f t="shared" si="25"/>
        <v/>
      </c>
      <c r="D1534" s="48">
        <v>1906</v>
      </c>
      <c r="E1534" s="17"/>
      <c r="F1534" s="17"/>
      <c r="G1534" s="17"/>
      <c r="H1534" s="18"/>
      <c r="I1534" s="117"/>
      <c r="J1534" s="118"/>
      <c r="K1534" s="118"/>
      <c r="L1534" s="118"/>
      <c r="M1534" s="118"/>
    </row>
    <row r="1535" spans="1:13" ht="15.05" customHeight="1">
      <c r="A1535" s="50">
        <v>1529</v>
      </c>
      <c r="B1535" s="16"/>
      <c r="C1535" s="25" t="str">
        <f t="shared" si="25"/>
        <v/>
      </c>
      <c r="D1535" s="48">
        <v>1906</v>
      </c>
      <c r="E1535" s="17"/>
      <c r="F1535" s="17"/>
      <c r="G1535" s="17"/>
      <c r="H1535" s="18"/>
      <c r="I1535" s="117"/>
      <c r="J1535" s="118"/>
      <c r="K1535" s="118"/>
      <c r="L1535" s="118"/>
      <c r="M1535" s="118"/>
    </row>
    <row r="1536" spans="1:13" ht="15.05" customHeight="1">
      <c r="A1536" s="50">
        <v>1530</v>
      </c>
      <c r="B1536" s="16"/>
      <c r="C1536" s="25" t="str">
        <f t="shared" si="25"/>
        <v/>
      </c>
      <c r="D1536" s="48">
        <v>1906</v>
      </c>
      <c r="E1536" s="17"/>
      <c r="F1536" s="17"/>
      <c r="G1536" s="17"/>
      <c r="H1536" s="18"/>
      <c r="I1536" s="117"/>
      <c r="J1536" s="118"/>
      <c r="K1536" s="118"/>
      <c r="L1536" s="118"/>
      <c r="M1536" s="118"/>
    </row>
    <row r="1537" spans="1:13" ht="15.05" customHeight="1">
      <c r="A1537" s="50">
        <v>1531</v>
      </c>
      <c r="B1537" s="16"/>
      <c r="C1537" s="25" t="str">
        <f t="shared" si="25"/>
        <v/>
      </c>
      <c r="D1537" s="48">
        <v>1906</v>
      </c>
      <c r="E1537" s="17"/>
      <c r="F1537" s="17"/>
      <c r="G1537" s="17"/>
      <c r="H1537" s="18"/>
      <c r="I1537" s="117"/>
      <c r="J1537" s="118"/>
      <c r="K1537" s="118"/>
      <c r="L1537" s="118"/>
      <c r="M1537" s="118"/>
    </row>
    <row r="1538" spans="1:13" ht="15.05" customHeight="1">
      <c r="A1538" s="50">
        <v>1532</v>
      </c>
      <c r="B1538" s="16"/>
      <c r="C1538" s="25" t="str">
        <f t="shared" si="25"/>
        <v/>
      </c>
      <c r="D1538" s="48">
        <v>1906</v>
      </c>
      <c r="E1538" s="17"/>
      <c r="F1538" s="17"/>
      <c r="G1538" s="17"/>
      <c r="H1538" s="18"/>
      <c r="I1538" s="117"/>
      <c r="J1538" s="118"/>
      <c r="K1538" s="118"/>
      <c r="L1538" s="118"/>
      <c r="M1538" s="118"/>
    </row>
    <row r="1539" spans="1:13" ht="15.05" customHeight="1">
      <c r="A1539" s="50">
        <v>1533</v>
      </c>
      <c r="B1539" s="16"/>
      <c r="C1539" s="25" t="str">
        <f t="shared" si="25"/>
        <v/>
      </c>
      <c r="D1539" s="48">
        <v>1906</v>
      </c>
      <c r="E1539" s="17"/>
      <c r="F1539" s="17"/>
      <c r="G1539" s="17"/>
      <c r="H1539" s="18"/>
      <c r="I1539" s="117"/>
      <c r="J1539" s="118"/>
      <c r="K1539" s="118"/>
      <c r="L1539" s="118"/>
      <c r="M1539" s="118"/>
    </row>
    <row r="1540" spans="1:13" ht="15.05" customHeight="1">
      <c r="A1540" s="50">
        <v>1534</v>
      </c>
      <c r="B1540" s="16"/>
      <c r="C1540" s="25" t="str">
        <f t="shared" si="25"/>
        <v/>
      </c>
      <c r="D1540" s="48">
        <v>1906</v>
      </c>
      <c r="E1540" s="17"/>
      <c r="F1540" s="17"/>
      <c r="G1540" s="17"/>
      <c r="H1540" s="18"/>
      <c r="I1540" s="117"/>
      <c r="J1540" s="118"/>
      <c r="K1540" s="118"/>
      <c r="L1540" s="118"/>
      <c r="M1540" s="118"/>
    </row>
    <row r="1541" spans="1:13" ht="15.05" customHeight="1">
      <c r="A1541" s="50">
        <v>1535</v>
      </c>
      <c r="B1541" s="16"/>
      <c r="C1541" s="25" t="str">
        <f t="shared" si="25"/>
        <v/>
      </c>
      <c r="D1541" s="48">
        <v>1906</v>
      </c>
      <c r="E1541" s="17"/>
      <c r="F1541" s="17"/>
      <c r="G1541" s="17"/>
      <c r="H1541" s="18"/>
      <c r="I1541" s="117"/>
      <c r="J1541" s="118"/>
      <c r="K1541" s="118"/>
      <c r="L1541" s="118"/>
      <c r="M1541" s="118"/>
    </row>
    <row r="1542" spans="1:13" ht="15.05" customHeight="1">
      <c r="A1542" s="50">
        <v>1536</v>
      </c>
      <c r="B1542" s="16"/>
      <c r="C1542" s="25" t="str">
        <f t="shared" si="25"/>
        <v/>
      </c>
      <c r="D1542" s="48">
        <v>1906</v>
      </c>
      <c r="E1542" s="17"/>
      <c r="F1542" s="17"/>
      <c r="G1542" s="17"/>
      <c r="H1542" s="18"/>
      <c r="I1542" s="117"/>
      <c r="J1542" s="118"/>
      <c r="K1542" s="118"/>
      <c r="L1542" s="118"/>
      <c r="M1542" s="118"/>
    </row>
    <row r="1543" spans="1:13" ht="15.05" customHeight="1">
      <c r="A1543" s="50">
        <v>1537</v>
      </c>
      <c r="B1543" s="16"/>
      <c r="C1543" s="25" t="str">
        <f t="shared" ref="C1543:C1606" si="26">IF($B1543="","",VLOOKUP($B1543,$J$8:$K$113,2,FALSE))</f>
        <v/>
      </c>
      <c r="D1543" s="48">
        <v>1906</v>
      </c>
      <c r="E1543" s="17"/>
      <c r="F1543" s="17"/>
      <c r="G1543" s="17"/>
      <c r="H1543" s="18"/>
      <c r="I1543" s="117"/>
      <c r="J1543" s="118"/>
      <c r="K1543" s="118"/>
      <c r="L1543" s="118"/>
      <c r="M1543" s="118"/>
    </row>
    <row r="1544" spans="1:13" ht="15.05" customHeight="1">
      <c r="A1544" s="50">
        <v>1538</v>
      </c>
      <c r="B1544" s="16"/>
      <c r="C1544" s="25" t="str">
        <f t="shared" si="26"/>
        <v/>
      </c>
      <c r="D1544" s="48">
        <v>1906</v>
      </c>
      <c r="E1544" s="17"/>
      <c r="F1544" s="17"/>
      <c r="G1544" s="17"/>
      <c r="H1544" s="18"/>
      <c r="I1544" s="117"/>
      <c r="J1544" s="118"/>
      <c r="K1544" s="118"/>
      <c r="L1544" s="118"/>
      <c r="M1544" s="118"/>
    </row>
    <row r="1545" spans="1:13" ht="15.05" customHeight="1">
      <c r="A1545" s="50">
        <v>1539</v>
      </c>
      <c r="B1545" s="16"/>
      <c r="C1545" s="25" t="str">
        <f t="shared" si="26"/>
        <v/>
      </c>
      <c r="D1545" s="48">
        <v>1906</v>
      </c>
      <c r="E1545" s="17"/>
      <c r="F1545" s="17"/>
      <c r="G1545" s="17"/>
      <c r="H1545" s="18"/>
      <c r="I1545" s="117"/>
      <c r="J1545" s="118"/>
      <c r="K1545" s="118"/>
      <c r="L1545" s="118"/>
      <c r="M1545" s="118"/>
    </row>
    <row r="1546" spans="1:13" ht="15.05" customHeight="1">
      <c r="A1546" s="50">
        <v>1540</v>
      </c>
      <c r="B1546" s="16"/>
      <c r="C1546" s="25" t="str">
        <f t="shared" si="26"/>
        <v/>
      </c>
      <c r="D1546" s="48">
        <v>1906</v>
      </c>
      <c r="E1546" s="17"/>
      <c r="F1546" s="17"/>
      <c r="G1546" s="17"/>
      <c r="H1546" s="18"/>
      <c r="I1546" s="117"/>
      <c r="J1546" s="118"/>
      <c r="K1546" s="118"/>
      <c r="L1546" s="118"/>
      <c r="M1546" s="118"/>
    </row>
    <row r="1547" spans="1:13" ht="15.05" customHeight="1">
      <c r="A1547" s="50">
        <v>1541</v>
      </c>
      <c r="B1547" s="16"/>
      <c r="C1547" s="25" t="str">
        <f t="shared" si="26"/>
        <v/>
      </c>
      <c r="D1547" s="48">
        <v>1906</v>
      </c>
      <c r="E1547" s="17"/>
      <c r="F1547" s="17"/>
      <c r="G1547" s="17"/>
      <c r="H1547" s="18"/>
      <c r="I1547" s="117"/>
      <c r="J1547" s="118"/>
      <c r="K1547" s="118"/>
      <c r="L1547" s="118"/>
      <c r="M1547" s="118"/>
    </row>
    <row r="1548" spans="1:13" ht="15.05" customHeight="1">
      <c r="A1548" s="50">
        <v>1542</v>
      </c>
      <c r="B1548" s="16"/>
      <c r="C1548" s="25" t="str">
        <f t="shared" si="26"/>
        <v/>
      </c>
      <c r="D1548" s="48">
        <v>1906</v>
      </c>
      <c r="E1548" s="17"/>
      <c r="F1548" s="17"/>
      <c r="G1548" s="17"/>
      <c r="H1548" s="18"/>
      <c r="I1548" s="117"/>
      <c r="J1548" s="118"/>
      <c r="K1548" s="118"/>
      <c r="L1548" s="118"/>
      <c r="M1548" s="118"/>
    </row>
    <row r="1549" spans="1:13" ht="15.05" customHeight="1">
      <c r="A1549" s="50">
        <v>1543</v>
      </c>
      <c r="B1549" s="16"/>
      <c r="C1549" s="25" t="str">
        <f t="shared" si="26"/>
        <v/>
      </c>
      <c r="D1549" s="48">
        <v>1906</v>
      </c>
      <c r="E1549" s="17"/>
      <c r="F1549" s="17"/>
      <c r="G1549" s="17"/>
      <c r="H1549" s="18"/>
      <c r="I1549" s="117"/>
      <c r="J1549" s="118"/>
      <c r="K1549" s="118"/>
      <c r="L1549" s="118"/>
      <c r="M1549" s="118"/>
    </row>
    <row r="1550" spans="1:13" ht="15.05" customHeight="1">
      <c r="A1550" s="50">
        <v>1544</v>
      </c>
      <c r="B1550" s="16"/>
      <c r="C1550" s="25" t="str">
        <f t="shared" si="26"/>
        <v/>
      </c>
      <c r="D1550" s="48">
        <v>1906</v>
      </c>
      <c r="E1550" s="17"/>
      <c r="F1550" s="17"/>
      <c r="G1550" s="17"/>
      <c r="H1550" s="18"/>
      <c r="I1550" s="117"/>
      <c r="J1550" s="118"/>
      <c r="K1550" s="118"/>
      <c r="L1550" s="118"/>
      <c r="M1550" s="118"/>
    </row>
    <row r="1551" spans="1:13" ht="15.05" customHeight="1">
      <c r="A1551" s="50">
        <v>1545</v>
      </c>
      <c r="B1551" s="16"/>
      <c r="C1551" s="25" t="str">
        <f t="shared" si="26"/>
        <v/>
      </c>
      <c r="D1551" s="48">
        <v>1906</v>
      </c>
      <c r="E1551" s="17"/>
      <c r="F1551" s="17"/>
      <c r="G1551" s="17"/>
      <c r="H1551" s="18"/>
      <c r="I1551" s="117"/>
      <c r="J1551" s="118"/>
      <c r="K1551" s="118"/>
      <c r="L1551" s="118"/>
      <c r="M1551" s="118"/>
    </row>
    <row r="1552" spans="1:13" ht="15.05" customHeight="1">
      <c r="A1552" s="50">
        <v>1546</v>
      </c>
      <c r="B1552" s="16"/>
      <c r="C1552" s="25" t="str">
        <f t="shared" si="26"/>
        <v/>
      </c>
      <c r="D1552" s="48">
        <v>1906</v>
      </c>
      <c r="E1552" s="17"/>
      <c r="F1552" s="17"/>
      <c r="G1552" s="17"/>
      <c r="H1552" s="18"/>
      <c r="I1552" s="117"/>
      <c r="J1552" s="118"/>
      <c r="K1552" s="118"/>
      <c r="L1552" s="118"/>
      <c r="M1552" s="118"/>
    </row>
    <row r="1553" spans="1:13" ht="15.05" customHeight="1">
      <c r="A1553" s="50">
        <v>1547</v>
      </c>
      <c r="B1553" s="16"/>
      <c r="C1553" s="25" t="str">
        <f t="shared" si="26"/>
        <v/>
      </c>
      <c r="D1553" s="48">
        <v>1906</v>
      </c>
      <c r="E1553" s="17"/>
      <c r="F1553" s="17"/>
      <c r="G1553" s="17"/>
      <c r="H1553" s="18"/>
      <c r="I1553" s="117"/>
      <c r="J1553" s="118"/>
      <c r="K1553" s="118"/>
      <c r="L1553" s="118"/>
      <c r="M1553" s="118"/>
    </row>
    <row r="1554" spans="1:13" ht="15.05" customHeight="1">
      <c r="A1554" s="50">
        <v>1548</v>
      </c>
      <c r="B1554" s="16"/>
      <c r="C1554" s="25" t="str">
        <f t="shared" si="26"/>
        <v/>
      </c>
      <c r="D1554" s="48">
        <v>1906</v>
      </c>
      <c r="E1554" s="17"/>
      <c r="F1554" s="17"/>
      <c r="G1554" s="17"/>
      <c r="H1554" s="18"/>
      <c r="I1554" s="117"/>
      <c r="J1554" s="118"/>
      <c r="K1554" s="118"/>
      <c r="L1554" s="118"/>
      <c r="M1554" s="118"/>
    </row>
    <row r="1555" spans="1:13" ht="15.05" customHeight="1">
      <c r="A1555" s="50">
        <v>1549</v>
      </c>
      <c r="B1555" s="16"/>
      <c r="C1555" s="25" t="str">
        <f t="shared" si="26"/>
        <v/>
      </c>
      <c r="D1555" s="48">
        <v>1906</v>
      </c>
      <c r="E1555" s="17"/>
      <c r="F1555" s="17"/>
      <c r="G1555" s="17"/>
      <c r="H1555" s="18"/>
      <c r="I1555" s="117"/>
      <c r="J1555" s="118"/>
      <c r="K1555" s="118"/>
      <c r="L1555" s="118"/>
      <c r="M1555" s="118"/>
    </row>
    <row r="1556" spans="1:13" ht="15.05" customHeight="1">
      <c r="A1556" s="50">
        <v>1550</v>
      </c>
      <c r="B1556" s="16"/>
      <c r="C1556" s="25" t="str">
        <f t="shared" si="26"/>
        <v/>
      </c>
      <c r="D1556" s="48">
        <v>1906</v>
      </c>
      <c r="E1556" s="17"/>
      <c r="F1556" s="17"/>
      <c r="G1556" s="17"/>
      <c r="H1556" s="18"/>
      <c r="I1556" s="117"/>
      <c r="J1556" s="118"/>
      <c r="K1556" s="118"/>
      <c r="L1556" s="118"/>
      <c r="M1556" s="118"/>
    </row>
    <row r="1557" spans="1:13" ht="15.05" customHeight="1">
      <c r="A1557" s="50">
        <v>1551</v>
      </c>
      <c r="B1557" s="16"/>
      <c r="C1557" s="25" t="str">
        <f t="shared" si="26"/>
        <v/>
      </c>
      <c r="D1557" s="48">
        <v>1906</v>
      </c>
      <c r="E1557" s="17"/>
      <c r="F1557" s="17"/>
      <c r="G1557" s="17"/>
      <c r="H1557" s="18"/>
      <c r="I1557" s="117"/>
      <c r="J1557" s="118"/>
      <c r="K1557" s="118"/>
      <c r="L1557" s="118"/>
      <c r="M1557" s="118"/>
    </row>
    <row r="1558" spans="1:13" ht="15.05" customHeight="1">
      <c r="A1558" s="50">
        <v>1552</v>
      </c>
      <c r="B1558" s="16"/>
      <c r="C1558" s="25" t="str">
        <f t="shared" si="26"/>
        <v/>
      </c>
      <c r="D1558" s="48">
        <v>1906</v>
      </c>
      <c r="E1558" s="17"/>
      <c r="F1558" s="17"/>
      <c r="G1558" s="17"/>
      <c r="H1558" s="18"/>
      <c r="I1558" s="117"/>
      <c r="J1558" s="118"/>
      <c r="K1558" s="118"/>
      <c r="L1558" s="118"/>
      <c r="M1558" s="118"/>
    </row>
    <row r="1559" spans="1:13" ht="15.05" customHeight="1">
      <c r="A1559" s="50">
        <v>1553</v>
      </c>
      <c r="B1559" s="16"/>
      <c r="C1559" s="25" t="str">
        <f t="shared" si="26"/>
        <v/>
      </c>
      <c r="D1559" s="48">
        <v>1906</v>
      </c>
      <c r="E1559" s="17"/>
      <c r="F1559" s="17"/>
      <c r="G1559" s="17"/>
      <c r="H1559" s="18"/>
      <c r="I1559" s="117"/>
      <c r="J1559" s="118"/>
      <c r="K1559" s="118"/>
      <c r="L1559" s="118"/>
      <c r="M1559" s="118"/>
    </row>
    <row r="1560" spans="1:13" ht="15.05" customHeight="1">
      <c r="A1560" s="50">
        <v>1554</v>
      </c>
      <c r="B1560" s="16"/>
      <c r="C1560" s="25" t="str">
        <f t="shared" si="26"/>
        <v/>
      </c>
      <c r="D1560" s="48">
        <v>1906</v>
      </c>
      <c r="E1560" s="17"/>
      <c r="F1560" s="17"/>
      <c r="G1560" s="17"/>
      <c r="H1560" s="18"/>
      <c r="I1560" s="117"/>
      <c r="J1560" s="118"/>
      <c r="K1560" s="118"/>
      <c r="L1560" s="118"/>
      <c r="M1560" s="118"/>
    </row>
    <row r="1561" spans="1:13" ht="15.05" customHeight="1">
      <c r="A1561" s="50">
        <v>1555</v>
      </c>
      <c r="B1561" s="16"/>
      <c r="C1561" s="25" t="str">
        <f t="shared" si="26"/>
        <v/>
      </c>
      <c r="D1561" s="48">
        <v>1906</v>
      </c>
      <c r="E1561" s="17"/>
      <c r="F1561" s="17"/>
      <c r="G1561" s="17"/>
      <c r="H1561" s="18"/>
      <c r="I1561" s="117"/>
      <c r="J1561" s="118"/>
      <c r="K1561" s="118"/>
      <c r="L1561" s="118"/>
      <c r="M1561" s="118"/>
    </row>
    <row r="1562" spans="1:13" ht="15.05" customHeight="1">
      <c r="A1562" s="50">
        <v>1556</v>
      </c>
      <c r="B1562" s="16"/>
      <c r="C1562" s="25" t="str">
        <f t="shared" si="26"/>
        <v/>
      </c>
      <c r="D1562" s="48">
        <v>1906</v>
      </c>
      <c r="E1562" s="17"/>
      <c r="F1562" s="17"/>
      <c r="G1562" s="17"/>
      <c r="H1562" s="18"/>
      <c r="I1562" s="117"/>
      <c r="J1562" s="118"/>
      <c r="K1562" s="118"/>
      <c r="L1562" s="118"/>
      <c r="M1562" s="118"/>
    </row>
    <row r="1563" spans="1:13" ht="15.05" customHeight="1">
      <c r="A1563" s="50">
        <v>1557</v>
      </c>
      <c r="B1563" s="16"/>
      <c r="C1563" s="25" t="str">
        <f t="shared" si="26"/>
        <v/>
      </c>
      <c r="D1563" s="48">
        <v>1906</v>
      </c>
      <c r="E1563" s="17"/>
      <c r="F1563" s="17"/>
      <c r="G1563" s="17"/>
      <c r="H1563" s="18"/>
      <c r="I1563" s="117"/>
      <c r="J1563" s="118"/>
      <c r="K1563" s="118"/>
      <c r="L1563" s="118"/>
      <c r="M1563" s="118"/>
    </row>
    <row r="1564" spans="1:13" ht="15.05" customHeight="1">
      <c r="A1564" s="50">
        <v>1558</v>
      </c>
      <c r="B1564" s="16"/>
      <c r="C1564" s="25" t="str">
        <f t="shared" si="26"/>
        <v/>
      </c>
      <c r="D1564" s="48">
        <v>1906</v>
      </c>
      <c r="E1564" s="17"/>
      <c r="F1564" s="17"/>
      <c r="G1564" s="17"/>
      <c r="H1564" s="18"/>
      <c r="I1564" s="117"/>
      <c r="J1564" s="118"/>
      <c r="K1564" s="118"/>
      <c r="L1564" s="118"/>
      <c r="M1564" s="118"/>
    </row>
    <row r="1565" spans="1:13" ht="15.05" customHeight="1">
      <c r="A1565" s="50">
        <v>1559</v>
      </c>
      <c r="B1565" s="16"/>
      <c r="C1565" s="25" t="str">
        <f t="shared" si="26"/>
        <v/>
      </c>
      <c r="D1565" s="48">
        <v>1906</v>
      </c>
      <c r="E1565" s="17"/>
      <c r="F1565" s="17"/>
      <c r="G1565" s="17"/>
      <c r="H1565" s="18"/>
      <c r="I1565" s="117"/>
      <c r="J1565" s="118"/>
      <c r="K1565" s="118"/>
      <c r="L1565" s="118"/>
      <c r="M1565" s="118"/>
    </row>
    <row r="1566" spans="1:13" ht="15.05" customHeight="1">
      <c r="A1566" s="50">
        <v>1560</v>
      </c>
      <c r="B1566" s="16"/>
      <c r="C1566" s="25" t="str">
        <f t="shared" si="26"/>
        <v/>
      </c>
      <c r="D1566" s="48">
        <v>1906</v>
      </c>
      <c r="E1566" s="17"/>
      <c r="F1566" s="17"/>
      <c r="G1566" s="17"/>
      <c r="H1566" s="18"/>
      <c r="I1566" s="117"/>
      <c r="J1566" s="118"/>
      <c r="K1566" s="118"/>
      <c r="L1566" s="118"/>
      <c r="M1566" s="118"/>
    </row>
    <row r="1567" spans="1:13" ht="15.05" customHeight="1">
      <c r="A1567" s="50">
        <v>1561</v>
      </c>
      <c r="B1567" s="16"/>
      <c r="C1567" s="25" t="str">
        <f t="shared" si="26"/>
        <v/>
      </c>
      <c r="D1567" s="48">
        <v>1906</v>
      </c>
      <c r="E1567" s="17"/>
      <c r="F1567" s="17"/>
      <c r="G1567" s="17"/>
      <c r="H1567" s="18"/>
      <c r="I1567" s="117"/>
      <c r="J1567" s="118"/>
      <c r="K1567" s="118"/>
      <c r="L1567" s="118"/>
      <c r="M1567" s="118"/>
    </row>
    <row r="1568" spans="1:13" ht="15.05" customHeight="1">
      <c r="A1568" s="50">
        <v>1562</v>
      </c>
      <c r="B1568" s="16"/>
      <c r="C1568" s="25" t="str">
        <f t="shared" si="26"/>
        <v/>
      </c>
      <c r="D1568" s="48">
        <v>1906</v>
      </c>
      <c r="E1568" s="17"/>
      <c r="F1568" s="17"/>
      <c r="G1568" s="17"/>
      <c r="H1568" s="18"/>
      <c r="I1568" s="117"/>
      <c r="J1568" s="118"/>
      <c r="K1568" s="118"/>
      <c r="L1568" s="118"/>
      <c r="M1568" s="118"/>
    </row>
    <row r="1569" spans="1:13" ht="15.05" customHeight="1">
      <c r="A1569" s="50">
        <v>1563</v>
      </c>
      <c r="B1569" s="16"/>
      <c r="C1569" s="25" t="str">
        <f t="shared" si="26"/>
        <v/>
      </c>
      <c r="D1569" s="48">
        <v>1906</v>
      </c>
      <c r="E1569" s="17"/>
      <c r="F1569" s="17"/>
      <c r="G1569" s="17"/>
      <c r="H1569" s="18"/>
      <c r="I1569" s="117"/>
      <c r="J1569" s="118"/>
      <c r="K1569" s="118"/>
      <c r="L1569" s="118"/>
      <c r="M1569" s="118"/>
    </row>
    <row r="1570" spans="1:13" ht="15.05" customHeight="1">
      <c r="A1570" s="50">
        <v>1564</v>
      </c>
      <c r="B1570" s="16"/>
      <c r="C1570" s="25" t="str">
        <f t="shared" si="26"/>
        <v/>
      </c>
      <c r="D1570" s="48">
        <v>1906</v>
      </c>
      <c r="E1570" s="17"/>
      <c r="F1570" s="17"/>
      <c r="G1570" s="17"/>
      <c r="H1570" s="18"/>
      <c r="I1570" s="117"/>
      <c r="J1570" s="118"/>
      <c r="K1570" s="118"/>
      <c r="L1570" s="118"/>
      <c r="M1570" s="118"/>
    </row>
    <row r="1571" spans="1:13" ht="15.05" customHeight="1">
      <c r="A1571" s="50">
        <v>1565</v>
      </c>
      <c r="B1571" s="16"/>
      <c r="C1571" s="25" t="str">
        <f t="shared" si="26"/>
        <v/>
      </c>
      <c r="D1571" s="48">
        <v>1906</v>
      </c>
      <c r="E1571" s="17"/>
      <c r="F1571" s="17"/>
      <c r="G1571" s="17"/>
      <c r="H1571" s="18"/>
      <c r="I1571" s="117"/>
      <c r="J1571" s="118"/>
      <c r="K1571" s="118"/>
      <c r="L1571" s="118"/>
      <c r="M1571" s="118"/>
    </row>
    <row r="1572" spans="1:13" ht="15.05" customHeight="1">
      <c r="A1572" s="50">
        <v>1566</v>
      </c>
      <c r="B1572" s="16"/>
      <c r="C1572" s="25" t="str">
        <f t="shared" si="26"/>
        <v/>
      </c>
      <c r="D1572" s="48">
        <v>1906</v>
      </c>
      <c r="E1572" s="17"/>
      <c r="F1572" s="17"/>
      <c r="G1572" s="17"/>
      <c r="H1572" s="18"/>
      <c r="I1572" s="117"/>
      <c r="J1572" s="118"/>
      <c r="K1572" s="118"/>
      <c r="L1572" s="118"/>
      <c r="M1572" s="118"/>
    </row>
    <row r="1573" spans="1:13" ht="15.05" customHeight="1">
      <c r="A1573" s="50">
        <v>1567</v>
      </c>
      <c r="B1573" s="16"/>
      <c r="C1573" s="25" t="str">
        <f t="shared" si="26"/>
        <v/>
      </c>
      <c r="D1573" s="48">
        <v>1906</v>
      </c>
      <c r="E1573" s="17"/>
      <c r="F1573" s="17"/>
      <c r="G1573" s="17"/>
      <c r="H1573" s="18"/>
      <c r="I1573" s="117"/>
      <c r="J1573" s="118"/>
      <c r="K1573" s="118"/>
      <c r="L1573" s="118"/>
      <c r="M1573" s="118"/>
    </row>
    <row r="1574" spans="1:13" ht="15.05" customHeight="1">
      <c r="A1574" s="50">
        <v>1568</v>
      </c>
      <c r="B1574" s="16"/>
      <c r="C1574" s="25" t="str">
        <f t="shared" si="26"/>
        <v/>
      </c>
      <c r="D1574" s="48">
        <v>1906</v>
      </c>
      <c r="E1574" s="17"/>
      <c r="F1574" s="17"/>
      <c r="G1574" s="17"/>
      <c r="H1574" s="18"/>
      <c r="I1574" s="117"/>
      <c r="J1574" s="118"/>
      <c r="K1574" s="118"/>
      <c r="L1574" s="118"/>
      <c r="M1574" s="118"/>
    </row>
    <row r="1575" spans="1:13" ht="15.05" customHeight="1">
      <c r="A1575" s="50">
        <v>1569</v>
      </c>
      <c r="B1575" s="16"/>
      <c r="C1575" s="25" t="str">
        <f t="shared" si="26"/>
        <v/>
      </c>
      <c r="D1575" s="48">
        <v>1906</v>
      </c>
      <c r="E1575" s="17"/>
      <c r="F1575" s="17"/>
      <c r="G1575" s="17"/>
      <c r="H1575" s="18"/>
      <c r="I1575" s="117"/>
      <c r="J1575" s="118"/>
      <c r="K1575" s="118"/>
      <c r="L1575" s="118"/>
      <c r="M1575" s="118"/>
    </row>
    <row r="1576" spans="1:13" ht="15.05" customHeight="1">
      <c r="A1576" s="50">
        <v>1570</v>
      </c>
      <c r="B1576" s="16"/>
      <c r="C1576" s="25" t="str">
        <f t="shared" si="26"/>
        <v/>
      </c>
      <c r="D1576" s="48">
        <v>1906</v>
      </c>
      <c r="E1576" s="17"/>
      <c r="F1576" s="17"/>
      <c r="G1576" s="17"/>
      <c r="H1576" s="18"/>
      <c r="I1576" s="117"/>
      <c r="J1576" s="118"/>
      <c r="K1576" s="118"/>
      <c r="L1576" s="118"/>
      <c r="M1576" s="118"/>
    </row>
    <row r="1577" spans="1:13" ht="15.05" customHeight="1">
      <c r="A1577" s="50">
        <v>1571</v>
      </c>
      <c r="B1577" s="16"/>
      <c r="C1577" s="25" t="str">
        <f t="shared" si="26"/>
        <v/>
      </c>
      <c r="D1577" s="48">
        <v>1906</v>
      </c>
      <c r="E1577" s="17"/>
      <c r="F1577" s="17"/>
      <c r="G1577" s="17"/>
      <c r="H1577" s="18"/>
      <c r="I1577" s="117"/>
      <c r="J1577" s="118"/>
      <c r="K1577" s="118"/>
      <c r="L1577" s="118"/>
      <c r="M1577" s="118"/>
    </row>
    <row r="1578" spans="1:13" ht="15.05" customHeight="1">
      <c r="A1578" s="50">
        <v>1572</v>
      </c>
      <c r="B1578" s="16"/>
      <c r="C1578" s="25" t="str">
        <f t="shared" si="26"/>
        <v/>
      </c>
      <c r="D1578" s="48">
        <v>1906</v>
      </c>
      <c r="E1578" s="17"/>
      <c r="F1578" s="17"/>
      <c r="G1578" s="17"/>
      <c r="H1578" s="18"/>
      <c r="I1578" s="117"/>
      <c r="J1578" s="118"/>
      <c r="K1578" s="118"/>
      <c r="L1578" s="118"/>
      <c r="M1578" s="118"/>
    </row>
    <row r="1579" spans="1:13" ht="15.05" customHeight="1">
      <c r="A1579" s="50">
        <v>1573</v>
      </c>
      <c r="B1579" s="16"/>
      <c r="C1579" s="25" t="str">
        <f t="shared" si="26"/>
        <v/>
      </c>
      <c r="D1579" s="48">
        <v>1906</v>
      </c>
      <c r="E1579" s="17"/>
      <c r="F1579" s="17"/>
      <c r="G1579" s="17"/>
      <c r="H1579" s="18"/>
      <c r="I1579" s="117"/>
      <c r="J1579" s="118"/>
      <c r="K1579" s="118"/>
      <c r="L1579" s="118"/>
      <c r="M1579" s="118"/>
    </row>
    <row r="1580" spans="1:13" ht="15.05" customHeight="1">
      <c r="A1580" s="50">
        <v>1574</v>
      </c>
      <c r="B1580" s="16"/>
      <c r="C1580" s="25" t="str">
        <f t="shared" si="26"/>
        <v/>
      </c>
      <c r="D1580" s="48">
        <v>1906</v>
      </c>
      <c r="E1580" s="17"/>
      <c r="F1580" s="17"/>
      <c r="G1580" s="17"/>
      <c r="H1580" s="18"/>
      <c r="I1580" s="117"/>
      <c r="J1580" s="118"/>
      <c r="K1580" s="118"/>
      <c r="L1580" s="118"/>
      <c r="M1580" s="118"/>
    </row>
    <row r="1581" spans="1:13" ht="15.05" customHeight="1">
      <c r="A1581" s="50">
        <v>1575</v>
      </c>
      <c r="B1581" s="16"/>
      <c r="C1581" s="25" t="str">
        <f t="shared" si="26"/>
        <v/>
      </c>
      <c r="D1581" s="48">
        <v>1906</v>
      </c>
      <c r="E1581" s="17"/>
      <c r="F1581" s="17"/>
      <c r="G1581" s="17"/>
      <c r="H1581" s="18"/>
      <c r="I1581" s="117"/>
      <c r="J1581" s="118"/>
      <c r="K1581" s="118"/>
      <c r="L1581" s="118"/>
      <c r="M1581" s="118"/>
    </row>
    <row r="1582" spans="1:13" ht="15.05" customHeight="1">
      <c r="A1582" s="50">
        <v>1576</v>
      </c>
      <c r="B1582" s="16"/>
      <c r="C1582" s="25" t="str">
        <f t="shared" si="26"/>
        <v/>
      </c>
      <c r="D1582" s="48">
        <v>1906</v>
      </c>
      <c r="E1582" s="17"/>
      <c r="F1582" s="17"/>
      <c r="G1582" s="17"/>
      <c r="H1582" s="18"/>
      <c r="I1582" s="117"/>
      <c r="J1582" s="118"/>
      <c r="K1582" s="118"/>
      <c r="L1582" s="118"/>
      <c r="M1582" s="118"/>
    </row>
    <row r="1583" spans="1:13" ht="15.05" customHeight="1">
      <c r="A1583" s="50">
        <v>1577</v>
      </c>
      <c r="B1583" s="16"/>
      <c r="C1583" s="25" t="str">
        <f t="shared" si="26"/>
        <v/>
      </c>
      <c r="D1583" s="48">
        <v>1906</v>
      </c>
      <c r="E1583" s="17"/>
      <c r="F1583" s="17"/>
      <c r="G1583" s="17"/>
      <c r="H1583" s="18"/>
      <c r="I1583" s="117"/>
      <c r="J1583" s="118"/>
      <c r="K1583" s="118"/>
      <c r="L1583" s="118"/>
      <c r="M1583" s="118"/>
    </row>
    <row r="1584" spans="1:13" ht="15.05" customHeight="1">
      <c r="A1584" s="50">
        <v>1578</v>
      </c>
      <c r="B1584" s="16"/>
      <c r="C1584" s="25" t="str">
        <f t="shared" si="26"/>
        <v/>
      </c>
      <c r="D1584" s="48">
        <v>1906</v>
      </c>
      <c r="E1584" s="17"/>
      <c r="F1584" s="17"/>
      <c r="G1584" s="17"/>
      <c r="H1584" s="18"/>
      <c r="I1584" s="117"/>
      <c r="J1584" s="118"/>
      <c r="K1584" s="118"/>
      <c r="L1584" s="118"/>
      <c r="M1584" s="118"/>
    </row>
    <row r="1585" spans="1:13" ht="15.05" customHeight="1">
      <c r="A1585" s="50">
        <v>1579</v>
      </c>
      <c r="B1585" s="16"/>
      <c r="C1585" s="25" t="str">
        <f t="shared" si="26"/>
        <v/>
      </c>
      <c r="D1585" s="48">
        <v>1906</v>
      </c>
      <c r="E1585" s="17"/>
      <c r="F1585" s="17"/>
      <c r="G1585" s="17"/>
      <c r="H1585" s="18"/>
      <c r="I1585" s="117"/>
      <c r="J1585" s="118"/>
      <c r="K1585" s="118"/>
      <c r="L1585" s="118"/>
      <c r="M1585" s="118"/>
    </row>
    <row r="1586" spans="1:13" ht="15.05" customHeight="1">
      <c r="A1586" s="50">
        <v>1580</v>
      </c>
      <c r="B1586" s="16"/>
      <c r="C1586" s="25" t="str">
        <f t="shared" si="26"/>
        <v/>
      </c>
      <c r="D1586" s="48">
        <v>1906</v>
      </c>
      <c r="E1586" s="17"/>
      <c r="F1586" s="17"/>
      <c r="G1586" s="17"/>
      <c r="H1586" s="18"/>
      <c r="I1586" s="117"/>
      <c r="J1586" s="118"/>
      <c r="K1586" s="118"/>
      <c r="L1586" s="118"/>
      <c r="M1586" s="118"/>
    </row>
    <row r="1587" spans="1:13" ht="15.05" customHeight="1">
      <c r="A1587" s="50">
        <v>1581</v>
      </c>
      <c r="B1587" s="16"/>
      <c r="C1587" s="25" t="str">
        <f t="shared" si="26"/>
        <v/>
      </c>
      <c r="D1587" s="48">
        <v>1906</v>
      </c>
      <c r="E1587" s="17"/>
      <c r="F1587" s="17"/>
      <c r="G1587" s="17"/>
      <c r="H1587" s="18"/>
      <c r="I1587" s="117"/>
      <c r="J1587" s="118"/>
      <c r="K1587" s="118"/>
      <c r="L1587" s="118"/>
      <c r="M1587" s="118"/>
    </row>
    <row r="1588" spans="1:13" ht="15.05" customHeight="1">
      <c r="A1588" s="50">
        <v>1582</v>
      </c>
      <c r="B1588" s="16"/>
      <c r="C1588" s="25" t="str">
        <f t="shared" si="26"/>
        <v/>
      </c>
      <c r="D1588" s="48">
        <v>1906</v>
      </c>
      <c r="E1588" s="17"/>
      <c r="F1588" s="17"/>
      <c r="G1588" s="17"/>
      <c r="H1588" s="18"/>
      <c r="I1588" s="117"/>
      <c r="J1588" s="118"/>
      <c r="K1588" s="118"/>
      <c r="L1588" s="118"/>
      <c r="M1588" s="118"/>
    </row>
    <row r="1589" spans="1:13" ht="15.05" customHeight="1">
      <c r="A1589" s="50">
        <v>1583</v>
      </c>
      <c r="B1589" s="16"/>
      <c r="C1589" s="25" t="str">
        <f t="shared" si="26"/>
        <v/>
      </c>
      <c r="D1589" s="48">
        <v>1906</v>
      </c>
      <c r="E1589" s="17"/>
      <c r="F1589" s="17"/>
      <c r="G1589" s="17"/>
      <c r="H1589" s="18"/>
      <c r="I1589" s="117"/>
      <c r="J1589" s="118"/>
      <c r="K1589" s="118"/>
      <c r="L1589" s="118"/>
      <c r="M1589" s="118"/>
    </row>
    <row r="1590" spans="1:13" ht="15.05" customHeight="1">
      <c r="A1590" s="50">
        <v>1584</v>
      </c>
      <c r="B1590" s="16"/>
      <c r="C1590" s="25" t="str">
        <f t="shared" si="26"/>
        <v/>
      </c>
      <c r="D1590" s="48">
        <v>1906</v>
      </c>
      <c r="E1590" s="17"/>
      <c r="F1590" s="17"/>
      <c r="G1590" s="17"/>
      <c r="H1590" s="18"/>
      <c r="I1590" s="117"/>
      <c r="J1590" s="118"/>
      <c r="K1590" s="118"/>
      <c r="L1590" s="118"/>
      <c r="M1590" s="118"/>
    </row>
    <row r="1591" spans="1:13" ht="15.05" customHeight="1">
      <c r="A1591" s="50">
        <v>1585</v>
      </c>
      <c r="B1591" s="16"/>
      <c r="C1591" s="25" t="str">
        <f t="shared" si="26"/>
        <v/>
      </c>
      <c r="D1591" s="48">
        <v>1906</v>
      </c>
      <c r="E1591" s="17"/>
      <c r="F1591" s="17"/>
      <c r="G1591" s="17"/>
      <c r="H1591" s="18"/>
      <c r="I1591" s="117"/>
      <c r="J1591" s="118"/>
      <c r="K1591" s="118"/>
      <c r="L1591" s="118"/>
      <c r="M1591" s="118"/>
    </row>
    <row r="1592" spans="1:13" ht="15.05" customHeight="1">
      <c r="A1592" s="50">
        <v>1586</v>
      </c>
      <c r="B1592" s="16"/>
      <c r="C1592" s="25" t="str">
        <f t="shared" si="26"/>
        <v/>
      </c>
      <c r="D1592" s="48">
        <v>1906</v>
      </c>
      <c r="E1592" s="17"/>
      <c r="F1592" s="17"/>
      <c r="G1592" s="17"/>
      <c r="H1592" s="18"/>
      <c r="I1592" s="117"/>
      <c r="J1592" s="118"/>
      <c r="K1592" s="118"/>
      <c r="L1592" s="118"/>
      <c r="M1592" s="118"/>
    </row>
    <row r="1593" spans="1:13" ht="15.05" customHeight="1">
      <c r="A1593" s="50">
        <v>1587</v>
      </c>
      <c r="B1593" s="16"/>
      <c r="C1593" s="25" t="str">
        <f t="shared" si="26"/>
        <v/>
      </c>
      <c r="D1593" s="48">
        <v>1906</v>
      </c>
      <c r="E1593" s="17"/>
      <c r="F1593" s="17"/>
      <c r="G1593" s="17"/>
      <c r="H1593" s="18"/>
      <c r="I1593" s="117"/>
      <c r="J1593" s="118"/>
      <c r="K1593" s="118"/>
      <c r="L1593" s="118"/>
      <c r="M1593" s="118"/>
    </row>
    <row r="1594" spans="1:13" ht="15.05" customHeight="1">
      <c r="A1594" s="50">
        <v>1588</v>
      </c>
      <c r="B1594" s="16"/>
      <c r="C1594" s="25" t="str">
        <f t="shared" si="26"/>
        <v/>
      </c>
      <c r="D1594" s="48">
        <v>1906</v>
      </c>
      <c r="E1594" s="17"/>
      <c r="F1594" s="17"/>
      <c r="G1594" s="17"/>
      <c r="H1594" s="18"/>
      <c r="I1594" s="117"/>
      <c r="J1594" s="118"/>
      <c r="K1594" s="118"/>
      <c r="L1594" s="118"/>
      <c r="M1594" s="118"/>
    </row>
    <row r="1595" spans="1:13" ht="15.05" customHeight="1">
      <c r="A1595" s="50">
        <v>1589</v>
      </c>
      <c r="B1595" s="16"/>
      <c r="C1595" s="25" t="str">
        <f t="shared" si="26"/>
        <v/>
      </c>
      <c r="D1595" s="48">
        <v>1906</v>
      </c>
      <c r="E1595" s="17"/>
      <c r="F1595" s="17"/>
      <c r="G1595" s="17"/>
      <c r="H1595" s="18"/>
      <c r="I1595" s="117"/>
      <c r="J1595" s="118"/>
      <c r="K1595" s="118"/>
      <c r="L1595" s="118"/>
      <c r="M1595" s="118"/>
    </row>
    <row r="1596" spans="1:13" ht="15.05" customHeight="1">
      <c r="A1596" s="50">
        <v>1590</v>
      </c>
      <c r="B1596" s="16"/>
      <c r="C1596" s="25" t="str">
        <f t="shared" si="26"/>
        <v/>
      </c>
      <c r="D1596" s="48">
        <v>1906</v>
      </c>
      <c r="E1596" s="17"/>
      <c r="F1596" s="17"/>
      <c r="G1596" s="17"/>
      <c r="H1596" s="18"/>
      <c r="I1596" s="117"/>
      <c r="J1596" s="118"/>
      <c r="K1596" s="118"/>
      <c r="L1596" s="118"/>
      <c r="M1596" s="118"/>
    </row>
    <row r="1597" spans="1:13" ht="15.05" customHeight="1">
      <c r="A1597" s="50">
        <v>1591</v>
      </c>
      <c r="B1597" s="16"/>
      <c r="C1597" s="25" t="str">
        <f t="shared" si="26"/>
        <v/>
      </c>
      <c r="D1597" s="48">
        <v>1906</v>
      </c>
      <c r="E1597" s="17"/>
      <c r="F1597" s="17"/>
      <c r="G1597" s="17"/>
      <c r="H1597" s="18"/>
      <c r="I1597" s="117"/>
      <c r="J1597" s="118"/>
      <c r="K1597" s="118"/>
      <c r="L1597" s="118"/>
      <c r="M1597" s="118"/>
    </row>
    <row r="1598" spans="1:13" ht="15.05" customHeight="1">
      <c r="A1598" s="50">
        <v>1592</v>
      </c>
      <c r="B1598" s="16"/>
      <c r="C1598" s="25" t="str">
        <f t="shared" si="26"/>
        <v/>
      </c>
      <c r="D1598" s="48">
        <v>1906</v>
      </c>
      <c r="E1598" s="17"/>
      <c r="F1598" s="17"/>
      <c r="G1598" s="17"/>
      <c r="H1598" s="18"/>
      <c r="I1598" s="117"/>
      <c r="J1598" s="118"/>
      <c r="K1598" s="118"/>
      <c r="L1598" s="118"/>
      <c r="M1598" s="118"/>
    </row>
    <row r="1599" spans="1:13" ht="15.05" customHeight="1">
      <c r="A1599" s="50">
        <v>1593</v>
      </c>
      <c r="B1599" s="16"/>
      <c r="C1599" s="25" t="str">
        <f t="shared" si="26"/>
        <v/>
      </c>
      <c r="D1599" s="48">
        <v>1906</v>
      </c>
      <c r="E1599" s="17"/>
      <c r="F1599" s="17"/>
      <c r="G1599" s="17"/>
      <c r="H1599" s="18"/>
      <c r="I1599" s="117"/>
      <c r="J1599" s="118"/>
      <c r="K1599" s="118"/>
      <c r="L1599" s="118"/>
      <c r="M1599" s="118"/>
    </row>
    <row r="1600" spans="1:13" ht="15.05" customHeight="1">
      <c r="A1600" s="50">
        <v>1594</v>
      </c>
      <c r="B1600" s="16"/>
      <c r="C1600" s="25" t="str">
        <f t="shared" si="26"/>
        <v/>
      </c>
      <c r="D1600" s="48">
        <v>1906</v>
      </c>
      <c r="E1600" s="17"/>
      <c r="F1600" s="17"/>
      <c r="G1600" s="17"/>
      <c r="H1600" s="18"/>
      <c r="I1600" s="117"/>
      <c r="J1600" s="118"/>
      <c r="K1600" s="118"/>
      <c r="L1600" s="118"/>
      <c r="M1600" s="118"/>
    </row>
    <row r="1601" spans="1:13" ht="15.05" customHeight="1">
      <c r="A1601" s="50">
        <v>1595</v>
      </c>
      <c r="B1601" s="16"/>
      <c r="C1601" s="25" t="str">
        <f t="shared" si="26"/>
        <v/>
      </c>
      <c r="D1601" s="48">
        <v>1906</v>
      </c>
      <c r="E1601" s="17"/>
      <c r="F1601" s="17"/>
      <c r="G1601" s="17"/>
      <c r="H1601" s="18"/>
      <c r="I1601" s="117"/>
      <c r="J1601" s="118"/>
      <c r="K1601" s="118"/>
      <c r="L1601" s="118"/>
      <c r="M1601" s="118"/>
    </row>
    <row r="1602" spans="1:13" ht="15.05" customHeight="1">
      <c r="A1602" s="50">
        <v>1596</v>
      </c>
      <c r="B1602" s="16"/>
      <c r="C1602" s="25" t="str">
        <f t="shared" si="26"/>
        <v/>
      </c>
      <c r="D1602" s="48">
        <v>1906</v>
      </c>
      <c r="E1602" s="17"/>
      <c r="F1602" s="17"/>
      <c r="G1602" s="17"/>
      <c r="H1602" s="18"/>
      <c r="I1602" s="117"/>
      <c r="J1602" s="118"/>
      <c r="K1602" s="118"/>
      <c r="L1602" s="118"/>
      <c r="M1602" s="118"/>
    </row>
    <row r="1603" spans="1:13" ht="15.05" customHeight="1">
      <c r="A1603" s="50">
        <v>1597</v>
      </c>
      <c r="B1603" s="16"/>
      <c r="C1603" s="25" t="str">
        <f t="shared" si="26"/>
        <v/>
      </c>
      <c r="D1603" s="48">
        <v>1906</v>
      </c>
      <c r="E1603" s="17"/>
      <c r="F1603" s="17"/>
      <c r="G1603" s="17"/>
      <c r="H1603" s="18"/>
      <c r="I1603" s="117"/>
      <c r="J1603" s="118"/>
      <c r="K1603" s="118"/>
      <c r="L1603" s="118"/>
      <c r="M1603" s="118"/>
    </row>
    <row r="1604" spans="1:13" ht="15.05" customHeight="1">
      <c r="A1604" s="50">
        <v>1598</v>
      </c>
      <c r="B1604" s="16"/>
      <c r="C1604" s="25" t="str">
        <f t="shared" si="26"/>
        <v/>
      </c>
      <c r="D1604" s="48">
        <v>1906</v>
      </c>
      <c r="E1604" s="17"/>
      <c r="F1604" s="17"/>
      <c r="G1604" s="17"/>
      <c r="H1604" s="18"/>
      <c r="I1604" s="117"/>
      <c r="J1604" s="118"/>
      <c r="K1604" s="118"/>
      <c r="L1604" s="118"/>
      <c r="M1604" s="118"/>
    </row>
    <row r="1605" spans="1:13" ht="15.05" customHeight="1">
      <c r="A1605" s="50">
        <v>1599</v>
      </c>
      <c r="B1605" s="16"/>
      <c r="C1605" s="25" t="str">
        <f t="shared" si="26"/>
        <v/>
      </c>
      <c r="D1605" s="48">
        <v>1906</v>
      </c>
      <c r="E1605" s="17"/>
      <c r="F1605" s="17"/>
      <c r="G1605" s="17"/>
      <c r="H1605" s="18"/>
      <c r="I1605" s="117"/>
      <c r="J1605" s="118"/>
      <c r="K1605" s="118"/>
      <c r="L1605" s="118"/>
      <c r="M1605" s="118"/>
    </row>
    <row r="1606" spans="1:13" ht="15.05" customHeight="1">
      <c r="A1606" s="50">
        <v>1600</v>
      </c>
      <c r="B1606" s="16"/>
      <c r="C1606" s="25" t="str">
        <f t="shared" si="26"/>
        <v/>
      </c>
      <c r="D1606" s="48">
        <v>1906</v>
      </c>
      <c r="E1606" s="17"/>
      <c r="F1606" s="17"/>
      <c r="G1606" s="17"/>
      <c r="H1606" s="18"/>
      <c r="I1606" s="117"/>
      <c r="J1606" s="118"/>
      <c r="K1606" s="118"/>
      <c r="L1606" s="118"/>
      <c r="M1606" s="118"/>
    </row>
    <row r="1607" spans="1:13" ht="15.05" customHeight="1">
      <c r="A1607" s="50">
        <v>1601</v>
      </c>
      <c r="B1607" s="16"/>
      <c r="C1607" s="25" t="str">
        <f t="shared" ref="C1607:C1670" si="27">IF($B1607="","",VLOOKUP($B1607,$J$8:$K$113,2,FALSE))</f>
        <v/>
      </c>
      <c r="D1607" s="48">
        <v>1906</v>
      </c>
      <c r="E1607" s="17"/>
      <c r="F1607" s="17"/>
      <c r="G1607" s="17"/>
      <c r="H1607" s="18"/>
      <c r="I1607" s="117"/>
      <c r="J1607" s="118"/>
      <c r="K1607" s="118"/>
      <c r="L1607" s="118"/>
      <c r="M1607" s="118"/>
    </row>
    <row r="1608" spans="1:13" ht="15.05" customHeight="1">
      <c r="A1608" s="50">
        <v>1602</v>
      </c>
      <c r="B1608" s="16"/>
      <c r="C1608" s="25" t="str">
        <f t="shared" si="27"/>
        <v/>
      </c>
      <c r="D1608" s="48">
        <v>1906</v>
      </c>
      <c r="E1608" s="17"/>
      <c r="F1608" s="17"/>
      <c r="G1608" s="17"/>
      <c r="H1608" s="18"/>
      <c r="I1608" s="117"/>
      <c r="J1608" s="118"/>
      <c r="K1608" s="118"/>
      <c r="L1608" s="118"/>
      <c r="M1608" s="118"/>
    </row>
    <row r="1609" spans="1:13" ht="15.05" customHeight="1">
      <c r="A1609" s="50">
        <v>1603</v>
      </c>
      <c r="B1609" s="16"/>
      <c r="C1609" s="25" t="str">
        <f t="shared" si="27"/>
        <v/>
      </c>
      <c r="D1609" s="48">
        <v>1906</v>
      </c>
      <c r="E1609" s="17"/>
      <c r="F1609" s="17"/>
      <c r="G1609" s="17"/>
      <c r="H1609" s="18"/>
      <c r="I1609" s="117"/>
      <c r="J1609" s="118"/>
      <c r="K1609" s="118"/>
      <c r="L1609" s="118"/>
      <c r="M1609" s="118"/>
    </row>
    <row r="1610" spans="1:13" ht="15.05" customHeight="1">
      <c r="A1610" s="50">
        <v>1604</v>
      </c>
      <c r="B1610" s="16"/>
      <c r="C1610" s="25" t="str">
        <f t="shared" si="27"/>
        <v/>
      </c>
      <c r="D1610" s="48">
        <v>1906</v>
      </c>
      <c r="E1610" s="17"/>
      <c r="F1610" s="17"/>
      <c r="G1610" s="17"/>
      <c r="H1610" s="18"/>
      <c r="I1610" s="117"/>
      <c r="J1610" s="118"/>
      <c r="K1610" s="118"/>
      <c r="L1610" s="118"/>
      <c r="M1610" s="118"/>
    </row>
    <row r="1611" spans="1:13" ht="15.05" customHeight="1">
      <c r="A1611" s="50">
        <v>1605</v>
      </c>
      <c r="B1611" s="16"/>
      <c r="C1611" s="25" t="str">
        <f t="shared" si="27"/>
        <v/>
      </c>
      <c r="D1611" s="48">
        <v>1906</v>
      </c>
      <c r="E1611" s="17"/>
      <c r="F1611" s="17"/>
      <c r="G1611" s="17"/>
      <c r="H1611" s="18"/>
      <c r="I1611" s="117"/>
      <c r="J1611" s="118"/>
      <c r="K1611" s="118"/>
      <c r="L1611" s="118"/>
      <c r="M1611" s="118"/>
    </row>
    <row r="1612" spans="1:13" ht="15.05" customHeight="1">
      <c r="A1612" s="50">
        <v>1606</v>
      </c>
      <c r="B1612" s="16"/>
      <c r="C1612" s="25" t="str">
        <f t="shared" si="27"/>
        <v/>
      </c>
      <c r="D1612" s="48">
        <v>1906</v>
      </c>
      <c r="E1612" s="17"/>
      <c r="F1612" s="17"/>
      <c r="G1612" s="17"/>
      <c r="H1612" s="18"/>
      <c r="I1612" s="117"/>
      <c r="J1612" s="118"/>
      <c r="K1612" s="118"/>
      <c r="L1612" s="118"/>
      <c r="M1612" s="118"/>
    </row>
    <row r="1613" spans="1:13" ht="15.05" customHeight="1">
      <c r="A1613" s="50">
        <v>1607</v>
      </c>
      <c r="B1613" s="16"/>
      <c r="C1613" s="25" t="str">
        <f t="shared" si="27"/>
        <v/>
      </c>
      <c r="D1613" s="48">
        <v>1906</v>
      </c>
      <c r="E1613" s="17"/>
      <c r="F1613" s="17"/>
      <c r="G1613" s="17"/>
      <c r="H1613" s="18"/>
      <c r="I1613" s="117"/>
      <c r="J1613" s="118"/>
      <c r="K1613" s="118"/>
      <c r="L1613" s="118"/>
      <c r="M1613" s="118"/>
    </row>
    <row r="1614" spans="1:13" ht="15.05" customHeight="1">
      <c r="A1614" s="50">
        <v>1608</v>
      </c>
      <c r="B1614" s="16"/>
      <c r="C1614" s="25" t="str">
        <f t="shared" si="27"/>
        <v/>
      </c>
      <c r="D1614" s="48">
        <v>1906</v>
      </c>
      <c r="E1614" s="17"/>
      <c r="F1614" s="17"/>
      <c r="G1614" s="17"/>
      <c r="H1614" s="18"/>
      <c r="I1614" s="117"/>
      <c r="J1614" s="118"/>
      <c r="K1614" s="118"/>
      <c r="L1614" s="118"/>
      <c r="M1614" s="118"/>
    </row>
    <row r="1615" spans="1:13" ht="15.05" customHeight="1">
      <c r="A1615" s="50">
        <v>1609</v>
      </c>
      <c r="B1615" s="16"/>
      <c r="C1615" s="25" t="str">
        <f t="shared" si="27"/>
        <v/>
      </c>
      <c r="D1615" s="48">
        <v>1906</v>
      </c>
      <c r="E1615" s="17"/>
      <c r="F1615" s="17"/>
      <c r="G1615" s="17"/>
      <c r="H1615" s="18"/>
      <c r="I1615" s="117"/>
      <c r="J1615" s="118"/>
      <c r="K1615" s="118"/>
      <c r="L1615" s="118"/>
      <c r="M1615" s="118"/>
    </row>
    <row r="1616" spans="1:13" ht="15.05" customHeight="1">
      <c r="A1616" s="50">
        <v>1610</v>
      </c>
      <c r="B1616" s="16"/>
      <c r="C1616" s="25" t="str">
        <f t="shared" si="27"/>
        <v/>
      </c>
      <c r="D1616" s="48">
        <v>1906</v>
      </c>
      <c r="E1616" s="17"/>
      <c r="F1616" s="17"/>
      <c r="G1616" s="17"/>
      <c r="H1616" s="18"/>
      <c r="I1616" s="117"/>
      <c r="J1616" s="118"/>
      <c r="K1616" s="118"/>
      <c r="L1616" s="118"/>
      <c r="M1616" s="118"/>
    </row>
    <row r="1617" spans="1:13" ht="15.05" customHeight="1">
      <c r="A1617" s="50">
        <v>1611</v>
      </c>
      <c r="B1617" s="16"/>
      <c r="C1617" s="25" t="str">
        <f t="shared" si="27"/>
        <v/>
      </c>
      <c r="D1617" s="48">
        <v>1906</v>
      </c>
      <c r="E1617" s="17"/>
      <c r="F1617" s="17"/>
      <c r="G1617" s="17"/>
      <c r="H1617" s="18"/>
      <c r="I1617" s="117"/>
      <c r="J1617" s="118"/>
      <c r="K1617" s="118"/>
      <c r="L1617" s="118"/>
      <c r="M1617" s="118"/>
    </row>
    <row r="1618" spans="1:13" ht="15.05" customHeight="1">
      <c r="A1618" s="50">
        <v>1612</v>
      </c>
      <c r="B1618" s="16"/>
      <c r="C1618" s="25" t="str">
        <f t="shared" si="27"/>
        <v/>
      </c>
      <c r="D1618" s="48">
        <v>1906</v>
      </c>
      <c r="E1618" s="17"/>
      <c r="F1618" s="17"/>
      <c r="G1618" s="17"/>
      <c r="H1618" s="18"/>
      <c r="I1618" s="117"/>
      <c r="J1618" s="118"/>
      <c r="K1618" s="118"/>
      <c r="L1618" s="118"/>
      <c r="M1618" s="118"/>
    </row>
    <row r="1619" spans="1:13" ht="15.05" customHeight="1">
      <c r="A1619" s="50">
        <v>1613</v>
      </c>
      <c r="B1619" s="16"/>
      <c r="C1619" s="25" t="str">
        <f t="shared" si="27"/>
        <v/>
      </c>
      <c r="D1619" s="48">
        <v>1906</v>
      </c>
      <c r="E1619" s="17"/>
      <c r="F1619" s="17"/>
      <c r="G1619" s="17"/>
      <c r="H1619" s="18"/>
      <c r="I1619" s="117"/>
      <c r="J1619" s="118"/>
      <c r="K1619" s="118"/>
      <c r="L1619" s="118"/>
      <c r="M1619" s="118"/>
    </row>
    <row r="1620" spans="1:13" ht="15.05" customHeight="1">
      <c r="A1620" s="50">
        <v>1614</v>
      </c>
      <c r="B1620" s="16"/>
      <c r="C1620" s="25" t="str">
        <f t="shared" si="27"/>
        <v/>
      </c>
      <c r="D1620" s="48">
        <v>1906</v>
      </c>
      <c r="E1620" s="17"/>
      <c r="F1620" s="17"/>
      <c r="G1620" s="17"/>
      <c r="H1620" s="18"/>
      <c r="I1620" s="117"/>
      <c r="J1620" s="118"/>
      <c r="K1620" s="118"/>
      <c r="L1620" s="118"/>
      <c r="M1620" s="118"/>
    </row>
    <row r="1621" spans="1:13" ht="15.05" customHeight="1">
      <c r="A1621" s="50">
        <v>1615</v>
      </c>
      <c r="B1621" s="16"/>
      <c r="C1621" s="25" t="str">
        <f t="shared" si="27"/>
        <v/>
      </c>
      <c r="D1621" s="48">
        <v>1906</v>
      </c>
      <c r="E1621" s="17"/>
      <c r="F1621" s="17"/>
      <c r="G1621" s="17"/>
      <c r="H1621" s="18"/>
      <c r="I1621" s="117"/>
      <c r="J1621" s="118"/>
      <c r="K1621" s="118"/>
      <c r="L1621" s="118"/>
      <c r="M1621" s="118"/>
    </row>
    <row r="1622" spans="1:13" ht="15.05" customHeight="1">
      <c r="A1622" s="50">
        <v>1616</v>
      </c>
      <c r="B1622" s="16"/>
      <c r="C1622" s="25" t="str">
        <f t="shared" si="27"/>
        <v/>
      </c>
      <c r="D1622" s="48">
        <v>1906</v>
      </c>
      <c r="E1622" s="17"/>
      <c r="F1622" s="17"/>
      <c r="G1622" s="17"/>
      <c r="H1622" s="18"/>
      <c r="I1622" s="117"/>
      <c r="J1622" s="118"/>
      <c r="K1622" s="118"/>
      <c r="L1622" s="118"/>
      <c r="M1622" s="118"/>
    </row>
    <row r="1623" spans="1:13" ht="15.05" customHeight="1">
      <c r="A1623" s="50">
        <v>1617</v>
      </c>
      <c r="B1623" s="16"/>
      <c r="C1623" s="25" t="str">
        <f t="shared" si="27"/>
        <v/>
      </c>
      <c r="D1623" s="48">
        <v>1906</v>
      </c>
      <c r="E1623" s="17"/>
      <c r="F1623" s="17"/>
      <c r="G1623" s="17"/>
      <c r="H1623" s="18"/>
      <c r="I1623" s="117"/>
      <c r="J1623" s="118"/>
      <c r="K1623" s="118"/>
      <c r="L1623" s="118"/>
      <c r="M1623" s="118"/>
    </row>
    <row r="1624" spans="1:13" ht="15.05" customHeight="1">
      <c r="A1624" s="50">
        <v>1618</v>
      </c>
      <c r="B1624" s="16"/>
      <c r="C1624" s="25" t="str">
        <f t="shared" si="27"/>
        <v/>
      </c>
      <c r="D1624" s="48">
        <v>1906</v>
      </c>
      <c r="E1624" s="17"/>
      <c r="F1624" s="17"/>
      <c r="G1624" s="17"/>
      <c r="H1624" s="18"/>
      <c r="I1624" s="117"/>
      <c r="J1624" s="118"/>
      <c r="K1624" s="118"/>
      <c r="L1624" s="118"/>
      <c r="M1624" s="118"/>
    </row>
    <row r="1625" spans="1:13" ht="15.05" customHeight="1">
      <c r="A1625" s="50">
        <v>1619</v>
      </c>
      <c r="B1625" s="16"/>
      <c r="C1625" s="25" t="str">
        <f t="shared" si="27"/>
        <v/>
      </c>
      <c r="D1625" s="48">
        <v>1906</v>
      </c>
      <c r="E1625" s="17"/>
      <c r="F1625" s="17"/>
      <c r="G1625" s="17"/>
      <c r="H1625" s="18"/>
      <c r="I1625" s="117"/>
      <c r="J1625" s="118"/>
      <c r="K1625" s="118"/>
      <c r="L1625" s="118"/>
      <c r="M1625" s="118"/>
    </row>
    <row r="1626" spans="1:13" ht="15.05" customHeight="1">
      <c r="A1626" s="50">
        <v>1620</v>
      </c>
      <c r="B1626" s="16"/>
      <c r="C1626" s="25" t="str">
        <f t="shared" si="27"/>
        <v/>
      </c>
      <c r="D1626" s="48">
        <v>1906</v>
      </c>
      <c r="E1626" s="17"/>
      <c r="F1626" s="17"/>
      <c r="G1626" s="17"/>
      <c r="H1626" s="18"/>
      <c r="I1626" s="117"/>
      <c r="J1626" s="118"/>
      <c r="K1626" s="118"/>
      <c r="L1626" s="118"/>
      <c r="M1626" s="118"/>
    </row>
    <row r="1627" spans="1:13" ht="15.05" customHeight="1">
      <c r="A1627" s="50">
        <v>1621</v>
      </c>
      <c r="B1627" s="16"/>
      <c r="C1627" s="25" t="str">
        <f t="shared" si="27"/>
        <v/>
      </c>
      <c r="D1627" s="48">
        <v>1906</v>
      </c>
      <c r="E1627" s="17"/>
      <c r="F1627" s="17"/>
      <c r="G1627" s="17"/>
      <c r="H1627" s="18"/>
      <c r="I1627" s="117"/>
      <c r="J1627" s="118"/>
      <c r="K1627" s="118"/>
      <c r="L1627" s="118"/>
      <c r="M1627" s="118"/>
    </row>
    <row r="1628" spans="1:13" ht="15.05" customHeight="1">
      <c r="A1628" s="50">
        <v>1622</v>
      </c>
      <c r="B1628" s="16"/>
      <c r="C1628" s="25" t="str">
        <f t="shared" si="27"/>
        <v/>
      </c>
      <c r="D1628" s="48">
        <v>1906</v>
      </c>
      <c r="E1628" s="17"/>
      <c r="F1628" s="17"/>
      <c r="G1628" s="17"/>
      <c r="H1628" s="18"/>
      <c r="I1628" s="117"/>
      <c r="J1628" s="118"/>
      <c r="K1628" s="118"/>
      <c r="L1628" s="118"/>
      <c r="M1628" s="118"/>
    </row>
    <row r="1629" spans="1:13" ht="15.05" customHeight="1">
      <c r="A1629" s="50">
        <v>1623</v>
      </c>
      <c r="B1629" s="16"/>
      <c r="C1629" s="25" t="str">
        <f t="shared" si="27"/>
        <v/>
      </c>
      <c r="D1629" s="48">
        <v>1906</v>
      </c>
      <c r="E1629" s="17"/>
      <c r="F1629" s="17"/>
      <c r="G1629" s="17"/>
      <c r="H1629" s="18"/>
      <c r="I1629" s="117"/>
      <c r="J1629" s="118"/>
      <c r="K1629" s="118"/>
      <c r="L1629" s="118"/>
      <c r="M1629" s="118"/>
    </row>
    <row r="1630" spans="1:13" ht="15.05" customHeight="1">
      <c r="A1630" s="50">
        <v>1624</v>
      </c>
      <c r="B1630" s="16"/>
      <c r="C1630" s="25" t="str">
        <f t="shared" si="27"/>
        <v/>
      </c>
      <c r="D1630" s="48">
        <v>1906</v>
      </c>
      <c r="E1630" s="17"/>
      <c r="F1630" s="17"/>
      <c r="G1630" s="17"/>
      <c r="H1630" s="18"/>
      <c r="I1630" s="117"/>
      <c r="J1630" s="118"/>
      <c r="K1630" s="118"/>
      <c r="L1630" s="118"/>
      <c r="M1630" s="118"/>
    </row>
    <row r="1631" spans="1:13" ht="15.05" customHeight="1">
      <c r="A1631" s="50">
        <v>1625</v>
      </c>
      <c r="B1631" s="16"/>
      <c r="C1631" s="25" t="str">
        <f t="shared" si="27"/>
        <v/>
      </c>
      <c r="D1631" s="48">
        <v>1906</v>
      </c>
      <c r="E1631" s="17"/>
      <c r="F1631" s="17"/>
      <c r="G1631" s="17"/>
      <c r="H1631" s="18"/>
      <c r="I1631" s="117"/>
      <c r="J1631" s="118"/>
      <c r="K1631" s="118"/>
      <c r="L1631" s="118"/>
      <c r="M1631" s="118"/>
    </row>
    <row r="1632" spans="1:13" ht="15.05" customHeight="1">
      <c r="A1632" s="50">
        <v>1626</v>
      </c>
      <c r="B1632" s="16"/>
      <c r="C1632" s="25" t="str">
        <f t="shared" si="27"/>
        <v/>
      </c>
      <c r="D1632" s="48">
        <v>1906</v>
      </c>
      <c r="E1632" s="17"/>
      <c r="F1632" s="17"/>
      <c r="G1632" s="17"/>
      <c r="H1632" s="18"/>
      <c r="I1632" s="117"/>
      <c r="J1632" s="118"/>
      <c r="K1632" s="118"/>
      <c r="L1632" s="118"/>
      <c r="M1632" s="118"/>
    </row>
    <row r="1633" spans="1:13" ht="15.05" customHeight="1">
      <c r="A1633" s="50">
        <v>1627</v>
      </c>
      <c r="B1633" s="16"/>
      <c r="C1633" s="25" t="str">
        <f t="shared" si="27"/>
        <v/>
      </c>
      <c r="D1633" s="48">
        <v>1906</v>
      </c>
      <c r="E1633" s="17"/>
      <c r="F1633" s="17"/>
      <c r="G1633" s="17"/>
      <c r="H1633" s="18"/>
      <c r="I1633" s="117"/>
      <c r="J1633" s="118"/>
      <c r="K1633" s="118"/>
      <c r="L1633" s="118"/>
      <c r="M1633" s="118"/>
    </row>
    <row r="1634" spans="1:13" ht="15.05" customHeight="1">
      <c r="A1634" s="50">
        <v>1628</v>
      </c>
      <c r="B1634" s="16"/>
      <c r="C1634" s="25" t="str">
        <f t="shared" si="27"/>
        <v/>
      </c>
      <c r="D1634" s="48">
        <v>1906</v>
      </c>
      <c r="E1634" s="17"/>
      <c r="F1634" s="17"/>
      <c r="G1634" s="17"/>
      <c r="H1634" s="18"/>
      <c r="I1634" s="117"/>
      <c r="J1634" s="118"/>
      <c r="K1634" s="118"/>
      <c r="L1634" s="118"/>
      <c r="M1634" s="118"/>
    </row>
    <row r="1635" spans="1:13" ht="15.05" customHeight="1">
      <c r="A1635" s="50">
        <v>1629</v>
      </c>
      <c r="B1635" s="16"/>
      <c r="C1635" s="25" t="str">
        <f t="shared" si="27"/>
        <v/>
      </c>
      <c r="D1635" s="48">
        <v>1906</v>
      </c>
      <c r="E1635" s="17"/>
      <c r="F1635" s="17"/>
      <c r="G1635" s="17"/>
      <c r="H1635" s="18"/>
      <c r="I1635" s="117"/>
      <c r="J1635" s="118"/>
      <c r="K1635" s="118"/>
      <c r="L1635" s="118"/>
      <c r="M1635" s="118"/>
    </row>
    <row r="1636" spans="1:13" ht="15.05" customHeight="1">
      <c r="A1636" s="50">
        <v>1630</v>
      </c>
      <c r="B1636" s="16"/>
      <c r="C1636" s="25" t="str">
        <f t="shared" si="27"/>
        <v/>
      </c>
      <c r="D1636" s="48">
        <v>1906</v>
      </c>
      <c r="E1636" s="17"/>
      <c r="F1636" s="17"/>
      <c r="G1636" s="17"/>
      <c r="H1636" s="18"/>
      <c r="I1636" s="117"/>
      <c r="J1636" s="118"/>
      <c r="K1636" s="118"/>
      <c r="L1636" s="118"/>
      <c r="M1636" s="118"/>
    </row>
    <row r="1637" spans="1:13" ht="15.05" customHeight="1">
      <c r="A1637" s="50">
        <v>1631</v>
      </c>
      <c r="B1637" s="16"/>
      <c r="C1637" s="25" t="str">
        <f t="shared" si="27"/>
        <v/>
      </c>
      <c r="D1637" s="48">
        <v>1906</v>
      </c>
      <c r="E1637" s="17"/>
      <c r="F1637" s="17"/>
      <c r="G1637" s="17"/>
      <c r="H1637" s="18"/>
      <c r="I1637" s="117"/>
      <c r="J1637" s="118"/>
      <c r="K1637" s="118"/>
      <c r="L1637" s="118"/>
      <c r="M1637" s="118"/>
    </row>
    <row r="1638" spans="1:13" ht="15.05" customHeight="1">
      <c r="A1638" s="50">
        <v>1632</v>
      </c>
      <c r="B1638" s="16"/>
      <c r="C1638" s="25" t="str">
        <f t="shared" si="27"/>
        <v/>
      </c>
      <c r="D1638" s="48">
        <v>1906</v>
      </c>
      <c r="E1638" s="17"/>
      <c r="F1638" s="17"/>
      <c r="G1638" s="17"/>
      <c r="H1638" s="18"/>
      <c r="I1638" s="117"/>
      <c r="J1638" s="118"/>
      <c r="K1638" s="118"/>
      <c r="L1638" s="118"/>
      <c r="M1638" s="118"/>
    </row>
    <row r="1639" spans="1:13" ht="15.05" customHeight="1">
      <c r="A1639" s="50">
        <v>1633</v>
      </c>
      <c r="B1639" s="16"/>
      <c r="C1639" s="25" t="str">
        <f t="shared" si="27"/>
        <v/>
      </c>
      <c r="D1639" s="48">
        <v>1906</v>
      </c>
      <c r="E1639" s="17"/>
      <c r="F1639" s="17"/>
      <c r="G1639" s="17"/>
      <c r="H1639" s="18"/>
      <c r="I1639" s="117"/>
      <c r="J1639" s="118"/>
      <c r="K1639" s="118"/>
      <c r="L1639" s="118"/>
      <c r="M1639" s="118"/>
    </row>
    <row r="1640" spans="1:13" ht="15.05" customHeight="1">
      <c r="A1640" s="50">
        <v>1634</v>
      </c>
      <c r="B1640" s="16"/>
      <c r="C1640" s="25" t="str">
        <f t="shared" si="27"/>
        <v/>
      </c>
      <c r="D1640" s="48">
        <v>1906</v>
      </c>
      <c r="E1640" s="17"/>
      <c r="F1640" s="17"/>
      <c r="G1640" s="17"/>
      <c r="H1640" s="18"/>
      <c r="I1640" s="117"/>
      <c r="J1640" s="118"/>
      <c r="K1640" s="118"/>
      <c r="L1640" s="118"/>
      <c r="M1640" s="118"/>
    </row>
    <row r="1641" spans="1:13" ht="15.05" customHeight="1">
      <c r="A1641" s="50">
        <v>1635</v>
      </c>
      <c r="B1641" s="16"/>
      <c r="C1641" s="25" t="str">
        <f t="shared" si="27"/>
        <v/>
      </c>
      <c r="D1641" s="48">
        <v>1906</v>
      </c>
      <c r="E1641" s="17"/>
      <c r="F1641" s="17"/>
      <c r="G1641" s="17"/>
      <c r="H1641" s="18"/>
      <c r="I1641" s="117"/>
      <c r="J1641" s="118"/>
      <c r="K1641" s="118"/>
      <c r="L1641" s="118"/>
      <c r="M1641" s="118"/>
    </row>
    <row r="1642" spans="1:13" ht="15.05" customHeight="1">
      <c r="A1642" s="50">
        <v>1636</v>
      </c>
      <c r="B1642" s="16"/>
      <c r="C1642" s="25" t="str">
        <f t="shared" si="27"/>
        <v/>
      </c>
      <c r="D1642" s="48">
        <v>1906</v>
      </c>
      <c r="E1642" s="17"/>
      <c r="F1642" s="17"/>
      <c r="G1642" s="17"/>
      <c r="H1642" s="18"/>
      <c r="I1642" s="117"/>
      <c r="J1642" s="118"/>
      <c r="K1642" s="118"/>
      <c r="L1642" s="118"/>
      <c r="M1642" s="118"/>
    </row>
    <row r="1643" spans="1:13" ht="15.05" customHeight="1">
      <c r="A1643" s="50">
        <v>1637</v>
      </c>
      <c r="B1643" s="16"/>
      <c r="C1643" s="25" t="str">
        <f t="shared" si="27"/>
        <v/>
      </c>
      <c r="D1643" s="48">
        <v>1906</v>
      </c>
      <c r="E1643" s="17"/>
      <c r="F1643" s="17"/>
      <c r="G1643" s="17"/>
      <c r="H1643" s="18"/>
      <c r="I1643" s="117"/>
      <c r="J1643" s="118"/>
      <c r="K1643" s="118"/>
      <c r="L1643" s="118"/>
      <c r="M1643" s="118"/>
    </row>
    <row r="1644" spans="1:13" ht="15.05" customHeight="1">
      <c r="A1644" s="50">
        <v>1638</v>
      </c>
      <c r="B1644" s="16"/>
      <c r="C1644" s="25" t="str">
        <f t="shared" si="27"/>
        <v/>
      </c>
      <c r="D1644" s="48">
        <v>1906</v>
      </c>
      <c r="E1644" s="17"/>
      <c r="F1644" s="17"/>
      <c r="G1644" s="17"/>
      <c r="H1644" s="18"/>
      <c r="I1644" s="117"/>
      <c r="J1644" s="118"/>
      <c r="K1644" s="118"/>
      <c r="L1644" s="118"/>
      <c r="M1644" s="118"/>
    </row>
    <row r="1645" spans="1:13" ht="15.05" customHeight="1">
      <c r="A1645" s="50">
        <v>1639</v>
      </c>
      <c r="B1645" s="16"/>
      <c r="C1645" s="25" t="str">
        <f t="shared" si="27"/>
        <v/>
      </c>
      <c r="D1645" s="48">
        <v>1906</v>
      </c>
      <c r="E1645" s="17"/>
      <c r="F1645" s="17"/>
      <c r="G1645" s="17"/>
      <c r="H1645" s="18"/>
      <c r="I1645" s="117"/>
      <c r="J1645" s="118"/>
      <c r="K1645" s="118"/>
      <c r="L1645" s="118"/>
      <c r="M1645" s="118"/>
    </row>
    <row r="1646" spans="1:13" ht="15.05" customHeight="1">
      <c r="A1646" s="50">
        <v>1640</v>
      </c>
      <c r="B1646" s="16"/>
      <c r="C1646" s="25" t="str">
        <f t="shared" si="27"/>
        <v/>
      </c>
      <c r="D1646" s="48">
        <v>1906</v>
      </c>
      <c r="E1646" s="17"/>
      <c r="F1646" s="17"/>
      <c r="G1646" s="17"/>
      <c r="H1646" s="18"/>
      <c r="I1646" s="117"/>
      <c r="J1646" s="118"/>
      <c r="K1646" s="118"/>
      <c r="L1646" s="118"/>
      <c r="M1646" s="118"/>
    </row>
    <row r="1647" spans="1:13" ht="15.05" customHeight="1">
      <c r="A1647" s="50">
        <v>1641</v>
      </c>
      <c r="B1647" s="16"/>
      <c r="C1647" s="25" t="str">
        <f t="shared" si="27"/>
        <v/>
      </c>
      <c r="D1647" s="48">
        <v>1906</v>
      </c>
      <c r="E1647" s="17"/>
      <c r="F1647" s="17"/>
      <c r="G1647" s="17"/>
      <c r="H1647" s="18"/>
      <c r="I1647" s="117"/>
      <c r="J1647" s="118"/>
      <c r="K1647" s="118"/>
      <c r="L1647" s="118"/>
      <c r="M1647" s="118"/>
    </row>
    <row r="1648" spans="1:13" ht="15.05" customHeight="1">
      <c r="A1648" s="50">
        <v>1642</v>
      </c>
      <c r="B1648" s="16"/>
      <c r="C1648" s="25" t="str">
        <f t="shared" si="27"/>
        <v/>
      </c>
      <c r="D1648" s="48">
        <v>1906</v>
      </c>
      <c r="E1648" s="17"/>
      <c r="F1648" s="17"/>
      <c r="G1648" s="17"/>
      <c r="H1648" s="18"/>
      <c r="I1648" s="117"/>
      <c r="J1648" s="118"/>
      <c r="K1648" s="118"/>
      <c r="L1648" s="118"/>
      <c r="M1648" s="118"/>
    </row>
    <row r="1649" spans="1:13" ht="15.05" customHeight="1">
      <c r="A1649" s="50">
        <v>1643</v>
      </c>
      <c r="B1649" s="16"/>
      <c r="C1649" s="25" t="str">
        <f t="shared" si="27"/>
        <v/>
      </c>
      <c r="D1649" s="48">
        <v>1906</v>
      </c>
      <c r="E1649" s="17"/>
      <c r="F1649" s="17"/>
      <c r="G1649" s="17"/>
      <c r="H1649" s="18"/>
      <c r="I1649" s="117"/>
      <c r="J1649" s="118"/>
      <c r="K1649" s="118"/>
      <c r="L1649" s="118"/>
      <c r="M1649" s="118"/>
    </row>
    <row r="1650" spans="1:13" ht="15.05" customHeight="1">
      <c r="A1650" s="50">
        <v>1644</v>
      </c>
      <c r="B1650" s="16"/>
      <c r="C1650" s="25" t="str">
        <f t="shared" si="27"/>
        <v/>
      </c>
      <c r="D1650" s="48">
        <v>1906</v>
      </c>
      <c r="E1650" s="17"/>
      <c r="F1650" s="17"/>
      <c r="G1650" s="17"/>
      <c r="H1650" s="18"/>
      <c r="I1650" s="117"/>
      <c r="J1650" s="118"/>
      <c r="K1650" s="118"/>
      <c r="L1650" s="118"/>
      <c r="M1650" s="118"/>
    </row>
    <row r="1651" spans="1:13" ht="15.05" customHeight="1">
      <c r="A1651" s="50">
        <v>1645</v>
      </c>
      <c r="B1651" s="16"/>
      <c r="C1651" s="25" t="str">
        <f t="shared" si="27"/>
        <v/>
      </c>
      <c r="D1651" s="48">
        <v>1906</v>
      </c>
      <c r="E1651" s="17"/>
      <c r="F1651" s="17"/>
      <c r="G1651" s="17"/>
      <c r="H1651" s="18"/>
      <c r="I1651" s="117"/>
      <c r="J1651" s="118"/>
      <c r="K1651" s="118"/>
      <c r="L1651" s="118"/>
      <c r="M1651" s="118"/>
    </row>
    <row r="1652" spans="1:13" ht="15.05" customHeight="1">
      <c r="A1652" s="50">
        <v>1646</v>
      </c>
      <c r="B1652" s="16"/>
      <c r="C1652" s="25" t="str">
        <f t="shared" si="27"/>
        <v/>
      </c>
      <c r="D1652" s="48">
        <v>1906</v>
      </c>
      <c r="E1652" s="17"/>
      <c r="F1652" s="17"/>
      <c r="G1652" s="17"/>
      <c r="H1652" s="18"/>
      <c r="I1652" s="117"/>
      <c r="J1652" s="118"/>
      <c r="K1652" s="118"/>
      <c r="L1652" s="118"/>
      <c r="M1652" s="118"/>
    </row>
    <row r="1653" spans="1:13" ht="15.05" customHeight="1">
      <c r="A1653" s="50">
        <v>1647</v>
      </c>
      <c r="B1653" s="16"/>
      <c r="C1653" s="25" t="str">
        <f t="shared" si="27"/>
        <v/>
      </c>
      <c r="D1653" s="48">
        <v>1906</v>
      </c>
      <c r="E1653" s="17"/>
      <c r="F1653" s="17"/>
      <c r="G1653" s="17"/>
      <c r="H1653" s="18"/>
      <c r="I1653" s="117"/>
      <c r="J1653" s="118"/>
      <c r="K1653" s="118"/>
      <c r="L1653" s="118"/>
      <c r="M1653" s="118"/>
    </row>
    <row r="1654" spans="1:13" ht="15.05" customHeight="1">
      <c r="A1654" s="50">
        <v>1648</v>
      </c>
      <c r="B1654" s="16"/>
      <c r="C1654" s="25" t="str">
        <f t="shared" si="27"/>
        <v/>
      </c>
      <c r="D1654" s="48">
        <v>1906</v>
      </c>
      <c r="E1654" s="17"/>
      <c r="F1654" s="17"/>
      <c r="G1654" s="17"/>
      <c r="H1654" s="18"/>
      <c r="I1654" s="117"/>
      <c r="J1654" s="118"/>
      <c r="K1654" s="118"/>
      <c r="L1654" s="118"/>
      <c r="M1654" s="118"/>
    </row>
    <row r="1655" spans="1:13" ht="15.05" customHeight="1">
      <c r="A1655" s="50">
        <v>1649</v>
      </c>
      <c r="B1655" s="16"/>
      <c r="C1655" s="25" t="str">
        <f t="shared" si="27"/>
        <v/>
      </c>
      <c r="D1655" s="48">
        <v>1906</v>
      </c>
      <c r="E1655" s="17"/>
      <c r="F1655" s="17"/>
      <c r="G1655" s="17"/>
      <c r="H1655" s="18"/>
      <c r="I1655" s="117"/>
      <c r="J1655" s="118"/>
      <c r="K1655" s="118"/>
      <c r="L1655" s="118"/>
      <c r="M1655" s="118"/>
    </row>
    <row r="1656" spans="1:13" ht="15.05" customHeight="1">
      <c r="A1656" s="50">
        <v>1650</v>
      </c>
      <c r="B1656" s="16"/>
      <c r="C1656" s="25" t="str">
        <f t="shared" si="27"/>
        <v/>
      </c>
      <c r="D1656" s="48">
        <v>1906</v>
      </c>
      <c r="E1656" s="17"/>
      <c r="F1656" s="17"/>
      <c r="G1656" s="17"/>
      <c r="H1656" s="18"/>
      <c r="I1656" s="117"/>
      <c r="J1656" s="118"/>
      <c r="K1656" s="118"/>
      <c r="L1656" s="118"/>
      <c r="M1656" s="118"/>
    </row>
    <row r="1657" spans="1:13" ht="15.05" customHeight="1">
      <c r="A1657" s="50">
        <v>1651</v>
      </c>
      <c r="B1657" s="16"/>
      <c r="C1657" s="25" t="str">
        <f t="shared" si="27"/>
        <v/>
      </c>
      <c r="D1657" s="48">
        <v>1906</v>
      </c>
      <c r="E1657" s="17"/>
      <c r="F1657" s="17"/>
      <c r="G1657" s="17"/>
      <c r="H1657" s="18"/>
      <c r="I1657" s="117"/>
      <c r="J1657" s="118"/>
      <c r="K1657" s="118"/>
      <c r="L1657" s="118"/>
      <c r="M1657" s="118"/>
    </row>
    <row r="1658" spans="1:13" ht="15.05" customHeight="1">
      <c r="A1658" s="50">
        <v>1652</v>
      </c>
      <c r="B1658" s="16"/>
      <c r="C1658" s="25" t="str">
        <f t="shared" si="27"/>
        <v/>
      </c>
      <c r="D1658" s="48">
        <v>1906</v>
      </c>
      <c r="E1658" s="17"/>
      <c r="F1658" s="17"/>
      <c r="G1658" s="17"/>
      <c r="H1658" s="18"/>
      <c r="I1658" s="117"/>
      <c r="J1658" s="118"/>
      <c r="K1658" s="118"/>
      <c r="L1658" s="118"/>
      <c r="M1658" s="118"/>
    </row>
    <row r="1659" spans="1:13" ht="15.05" customHeight="1">
      <c r="A1659" s="50">
        <v>1653</v>
      </c>
      <c r="B1659" s="16"/>
      <c r="C1659" s="25" t="str">
        <f t="shared" si="27"/>
        <v/>
      </c>
      <c r="D1659" s="48">
        <v>1906</v>
      </c>
      <c r="E1659" s="17"/>
      <c r="F1659" s="17"/>
      <c r="G1659" s="17"/>
      <c r="H1659" s="18"/>
      <c r="I1659" s="117"/>
      <c r="J1659" s="118"/>
      <c r="K1659" s="118"/>
      <c r="L1659" s="118"/>
      <c r="M1659" s="118"/>
    </row>
    <row r="1660" spans="1:13" ht="15.05" customHeight="1">
      <c r="A1660" s="50">
        <v>1654</v>
      </c>
      <c r="B1660" s="16"/>
      <c r="C1660" s="25" t="str">
        <f t="shared" si="27"/>
        <v/>
      </c>
      <c r="D1660" s="48">
        <v>1906</v>
      </c>
      <c r="E1660" s="17"/>
      <c r="F1660" s="17"/>
      <c r="G1660" s="17"/>
      <c r="H1660" s="18"/>
      <c r="I1660" s="117"/>
      <c r="J1660" s="118"/>
      <c r="K1660" s="118"/>
      <c r="L1660" s="118"/>
      <c r="M1660" s="118"/>
    </row>
    <row r="1661" spans="1:13" ht="15.05" customHeight="1">
      <c r="A1661" s="50">
        <v>1655</v>
      </c>
      <c r="B1661" s="16"/>
      <c r="C1661" s="25" t="str">
        <f t="shared" si="27"/>
        <v/>
      </c>
      <c r="D1661" s="48">
        <v>1906</v>
      </c>
      <c r="E1661" s="17"/>
      <c r="F1661" s="17"/>
      <c r="G1661" s="17"/>
      <c r="H1661" s="18"/>
      <c r="I1661" s="117"/>
      <c r="J1661" s="118"/>
      <c r="K1661" s="118"/>
      <c r="L1661" s="118"/>
      <c r="M1661" s="118"/>
    </row>
    <row r="1662" spans="1:13" ht="15.05" customHeight="1">
      <c r="A1662" s="50">
        <v>1656</v>
      </c>
      <c r="B1662" s="16"/>
      <c r="C1662" s="25" t="str">
        <f t="shared" si="27"/>
        <v/>
      </c>
      <c r="D1662" s="48">
        <v>1906</v>
      </c>
      <c r="E1662" s="17"/>
      <c r="F1662" s="17"/>
      <c r="G1662" s="17"/>
      <c r="H1662" s="18"/>
      <c r="I1662" s="117"/>
      <c r="J1662" s="118"/>
      <c r="K1662" s="118"/>
      <c r="L1662" s="118"/>
      <c r="M1662" s="118"/>
    </row>
    <row r="1663" spans="1:13" ht="15.05" customHeight="1">
      <c r="A1663" s="50">
        <v>1657</v>
      </c>
      <c r="B1663" s="16"/>
      <c r="C1663" s="25" t="str">
        <f t="shared" si="27"/>
        <v/>
      </c>
      <c r="D1663" s="48">
        <v>1906</v>
      </c>
      <c r="E1663" s="17"/>
      <c r="F1663" s="17"/>
      <c r="G1663" s="17"/>
      <c r="H1663" s="18"/>
      <c r="I1663" s="117"/>
      <c r="J1663" s="118"/>
      <c r="K1663" s="118"/>
      <c r="L1663" s="118"/>
      <c r="M1663" s="118"/>
    </row>
    <row r="1664" spans="1:13" ht="15.05" customHeight="1">
      <c r="A1664" s="50">
        <v>1658</v>
      </c>
      <c r="B1664" s="16"/>
      <c r="C1664" s="25" t="str">
        <f t="shared" si="27"/>
        <v/>
      </c>
      <c r="D1664" s="48">
        <v>1906</v>
      </c>
      <c r="E1664" s="17"/>
      <c r="F1664" s="17"/>
      <c r="G1664" s="17"/>
      <c r="H1664" s="18"/>
      <c r="I1664" s="117"/>
      <c r="J1664" s="118"/>
      <c r="K1664" s="118"/>
      <c r="L1664" s="118"/>
      <c r="M1664" s="118"/>
    </row>
    <row r="1665" spans="1:13" ht="15.05" customHeight="1">
      <c r="A1665" s="50">
        <v>1659</v>
      </c>
      <c r="B1665" s="16"/>
      <c r="C1665" s="25" t="str">
        <f t="shared" si="27"/>
        <v/>
      </c>
      <c r="D1665" s="48">
        <v>1906</v>
      </c>
      <c r="E1665" s="17"/>
      <c r="F1665" s="17"/>
      <c r="G1665" s="17"/>
      <c r="H1665" s="18"/>
      <c r="I1665" s="117"/>
      <c r="J1665" s="118"/>
      <c r="K1665" s="118"/>
      <c r="L1665" s="118"/>
      <c r="M1665" s="118"/>
    </row>
    <row r="1666" spans="1:13" ht="15.05" customHeight="1">
      <c r="A1666" s="50">
        <v>1660</v>
      </c>
      <c r="B1666" s="16"/>
      <c r="C1666" s="25" t="str">
        <f t="shared" si="27"/>
        <v/>
      </c>
      <c r="D1666" s="48">
        <v>1906</v>
      </c>
      <c r="E1666" s="17"/>
      <c r="F1666" s="17"/>
      <c r="G1666" s="17"/>
      <c r="H1666" s="18"/>
      <c r="I1666" s="117"/>
      <c r="J1666" s="118"/>
      <c r="K1666" s="118"/>
      <c r="L1666" s="118"/>
      <c r="M1666" s="118"/>
    </row>
    <row r="1667" spans="1:13" ht="15.05" customHeight="1">
      <c r="A1667" s="50">
        <v>1661</v>
      </c>
      <c r="B1667" s="16"/>
      <c r="C1667" s="25" t="str">
        <f t="shared" si="27"/>
        <v/>
      </c>
      <c r="D1667" s="48">
        <v>1906</v>
      </c>
      <c r="E1667" s="17"/>
      <c r="F1667" s="17"/>
      <c r="G1667" s="17"/>
      <c r="H1667" s="18"/>
      <c r="I1667" s="117"/>
      <c r="J1667" s="118"/>
      <c r="K1667" s="118"/>
      <c r="L1667" s="118"/>
      <c r="M1667" s="118"/>
    </row>
    <row r="1668" spans="1:13" ht="15.05" customHeight="1">
      <c r="A1668" s="50">
        <v>1662</v>
      </c>
      <c r="B1668" s="16"/>
      <c r="C1668" s="25" t="str">
        <f t="shared" si="27"/>
        <v/>
      </c>
      <c r="D1668" s="48">
        <v>1906</v>
      </c>
      <c r="E1668" s="17"/>
      <c r="F1668" s="17"/>
      <c r="G1668" s="17"/>
      <c r="H1668" s="18"/>
      <c r="I1668" s="117"/>
      <c r="J1668" s="118"/>
      <c r="K1668" s="118"/>
      <c r="L1668" s="118"/>
      <c r="M1668" s="118"/>
    </row>
    <row r="1669" spans="1:13" ht="15.05" customHeight="1">
      <c r="A1669" s="50">
        <v>1663</v>
      </c>
      <c r="B1669" s="16"/>
      <c r="C1669" s="25" t="str">
        <f t="shared" si="27"/>
        <v/>
      </c>
      <c r="D1669" s="48">
        <v>1906</v>
      </c>
      <c r="E1669" s="17"/>
      <c r="F1669" s="17"/>
      <c r="G1669" s="17"/>
      <c r="H1669" s="18"/>
      <c r="I1669" s="117"/>
      <c r="J1669" s="118"/>
      <c r="K1669" s="118"/>
      <c r="L1669" s="118"/>
      <c r="M1669" s="118"/>
    </row>
    <row r="1670" spans="1:13" ht="15.05" customHeight="1">
      <c r="A1670" s="50">
        <v>1664</v>
      </c>
      <c r="B1670" s="16"/>
      <c r="C1670" s="25" t="str">
        <f t="shared" si="27"/>
        <v/>
      </c>
      <c r="D1670" s="48">
        <v>1906</v>
      </c>
      <c r="E1670" s="17"/>
      <c r="F1670" s="17"/>
      <c r="G1670" s="17"/>
      <c r="H1670" s="18"/>
      <c r="I1670" s="117"/>
      <c r="J1670" s="118"/>
      <c r="K1670" s="118"/>
      <c r="L1670" s="118"/>
      <c r="M1670" s="118"/>
    </row>
    <row r="1671" spans="1:13" ht="15.05" customHeight="1">
      <c r="A1671" s="50">
        <v>1665</v>
      </c>
      <c r="B1671" s="16"/>
      <c r="C1671" s="25" t="str">
        <f t="shared" ref="C1671:C1734" si="28">IF($B1671="","",VLOOKUP($B1671,$J$8:$K$113,2,FALSE))</f>
        <v/>
      </c>
      <c r="D1671" s="48">
        <v>1906</v>
      </c>
      <c r="E1671" s="17"/>
      <c r="F1671" s="17"/>
      <c r="G1671" s="17"/>
      <c r="H1671" s="18"/>
      <c r="I1671" s="117"/>
      <c r="J1671" s="118"/>
      <c r="K1671" s="118"/>
      <c r="L1671" s="118"/>
      <c r="M1671" s="118"/>
    </row>
    <row r="1672" spans="1:13" ht="15.05" customHeight="1">
      <c r="A1672" s="50">
        <v>1666</v>
      </c>
      <c r="B1672" s="16"/>
      <c r="C1672" s="25" t="str">
        <f t="shared" si="28"/>
        <v/>
      </c>
      <c r="D1672" s="48">
        <v>1906</v>
      </c>
      <c r="E1672" s="17"/>
      <c r="F1672" s="17"/>
      <c r="G1672" s="17"/>
      <c r="H1672" s="18"/>
      <c r="I1672" s="117"/>
      <c r="J1672" s="118"/>
      <c r="K1672" s="118"/>
      <c r="L1672" s="118"/>
      <c r="M1672" s="118"/>
    </row>
    <row r="1673" spans="1:13" ht="15.05" customHeight="1">
      <c r="A1673" s="50">
        <v>1667</v>
      </c>
      <c r="B1673" s="16"/>
      <c r="C1673" s="25" t="str">
        <f t="shared" si="28"/>
        <v/>
      </c>
      <c r="D1673" s="48">
        <v>1906</v>
      </c>
      <c r="E1673" s="17"/>
      <c r="F1673" s="17"/>
      <c r="G1673" s="17"/>
      <c r="H1673" s="18"/>
      <c r="I1673" s="117"/>
      <c r="J1673" s="118"/>
      <c r="K1673" s="118"/>
      <c r="L1673" s="118"/>
      <c r="M1673" s="118"/>
    </row>
    <row r="1674" spans="1:13" ht="15.05" customHeight="1">
      <c r="A1674" s="50">
        <v>1668</v>
      </c>
      <c r="B1674" s="16"/>
      <c r="C1674" s="25" t="str">
        <f t="shared" si="28"/>
        <v/>
      </c>
      <c r="D1674" s="48">
        <v>1906</v>
      </c>
      <c r="E1674" s="17"/>
      <c r="F1674" s="17"/>
      <c r="G1674" s="17"/>
      <c r="H1674" s="18"/>
      <c r="I1674" s="117"/>
      <c r="J1674" s="118"/>
      <c r="K1674" s="118"/>
      <c r="L1674" s="118"/>
      <c r="M1674" s="118"/>
    </row>
    <row r="1675" spans="1:13" ht="15.05" customHeight="1">
      <c r="A1675" s="50">
        <v>1669</v>
      </c>
      <c r="B1675" s="16"/>
      <c r="C1675" s="25" t="str">
        <f t="shared" si="28"/>
        <v/>
      </c>
      <c r="D1675" s="48">
        <v>1906</v>
      </c>
      <c r="E1675" s="17"/>
      <c r="F1675" s="17"/>
      <c r="G1675" s="17"/>
      <c r="H1675" s="18"/>
      <c r="I1675" s="117"/>
      <c r="J1675" s="118"/>
      <c r="K1675" s="118"/>
      <c r="L1675" s="118"/>
      <c r="M1675" s="118"/>
    </row>
    <row r="1676" spans="1:13" ht="15.05" customHeight="1">
      <c r="A1676" s="50">
        <v>1670</v>
      </c>
      <c r="B1676" s="16"/>
      <c r="C1676" s="25" t="str">
        <f t="shared" si="28"/>
        <v/>
      </c>
      <c r="D1676" s="48">
        <v>1906</v>
      </c>
      <c r="E1676" s="17"/>
      <c r="F1676" s="17"/>
      <c r="G1676" s="17"/>
      <c r="H1676" s="18"/>
      <c r="I1676" s="117"/>
      <c r="J1676" s="118"/>
      <c r="K1676" s="118"/>
      <c r="L1676" s="118"/>
      <c r="M1676" s="118"/>
    </row>
    <row r="1677" spans="1:13" ht="15.05" customHeight="1">
      <c r="A1677" s="50">
        <v>1671</v>
      </c>
      <c r="B1677" s="16"/>
      <c r="C1677" s="25" t="str">
        <f t="shared" si="28"/>
        <v/>
      </c>
      <c r="D1677" s="48">
        <v>1906</v>
      </c>
      <c r="E1677" s="17"/>
      <c r="F1677" s="17"/>
      <c r="G1677" s="17"/>
      <c r="H1677" s="18"/>
      <c r="I1677" s="117"/>
      <c r="J1677" s="118"/>
      <c r="K1677" s="118"/>
      <c r="L1677" s="118"/>
      <c r="M1677" s="118"/>
    </row>
    <row r="1678" spans="1:13" ht="15.05" customHeight="1">
      <c r="A1678" s="50">
        <v>1672</v>
      </c>
      <c r="B1678" s="16"/>
      <c r="C1678" s="25" t="str">
        <f t="shared" si="28"/>
        <v/>
      </c>
      <c r="D1678" s="48">
        <v>1906</v>
      </c>
      <c r="E1678" s="17"/>
      <c r="F1678" s="17"/>
      <c r="G1678" s="17"/>
      <c r="H1678" s="18"/>
      <c r="I1678" s="117"/>
      <c r="J1678" s="118"/>
      <c r="K1678" s="118"/>
      <c r="L1678" s="118"/>
      <c r="M1678" s="118"/>
    </row>
    <row r="1679" spans="1:13" ht="15.05" customHeight="1">
      <c r="A1679" s="50">
        <v>1673</v>
      </c>
      <c r="B1679" s="16"/>
      <c r="C1679" s="25" t="str">
        <f t="shared" si="28"/>
        <v/>
      </c>
      <c r="D1679" s="48">
        <v>1906</v>
      </c>
      <c r="E1679" s="17"/>
      <c r="F1679" s="17"/>
      <c r="G1679" s="17"/>
      <c r="H1679" s="18"/>
      <c r="I1679" s="117"/>
      <c r="J1679" s="118"/>
      <c r="K1679" s="118"/>
      <c r="L1679" s="118"/>
      <c r="M1679" s="118"/>
    </row>
    <row r="1680" spans="1:13" ht="15.05" customHeight="1">
      <c r="A1680" s="50">
        <v>1674</v>
      </c>
      <c r="B1680" s="16"/>
      <c r="C1680" s="25" t="str">
        <f t="shared" si="28"/>
        <v/>
      </c>
      <c r="D1680" s="48">
        <v>1906</v>
      </c>
      <c r="E1680" s="17"/>
      <c r="F1680" s="17"/>
      <c r="G1680" s="17"/>
      <c r="H1680" s="18"/>
      <c r="I1680" s="117"/>
      <c r="J1680" s="118"/>
      <c r="K1680" s="118"/>
      <c r="L1680" s="118"/>
      <c r="M1680" s="118"/>
    </row>
    <row r="1681" spans="1:13" ht="15.05" customHeight="1">
      <c r="A1681" s="50">
        <v>1675</v>
      </c>
      <c r="B1681" s="16"/>
      <c r="C1681" s="25" t="str">
        <f t="shared" si="28"/>
        <v/>
      </c>
      <c r="D1681" s="48">
        <v>1906</v>
      </c>
      <c r="E1681" s="17"/>
      <c r="F1681" s="17"/>
      <c r="G1681" s="17"/>
      <c r="H1681" s="18"/>
      <c r="I1681" s="117"/>
      <c r="J1681" s="118"/>
      <c r="K1681" s="118"/>
      <c r="L1681" s="118"/>
      <c r="M1681" s="118"/>
    </row>
    <row r="1682" spans="1:13" ht="15.05" customHeight="1">
      <c r="A1682" s="50">
        <v>1676</v>
      </c>
      <c r="B1682" s="16"/>
      <c r="C1682" s="25" t="str">
        <f t="shared" si="28"/>
        <v/>
      </c>
      <c r="D1682" s="48">
        <v>1906</v>
      </c>
      <c r="E1682" s="17"/>
      <c r="F1682" s="17"/>
      <c r="G1682" s="17"/>
      <c r="H1682" s="18"/>
      <c r="I1682" s="117"/>
      <c r="J1682" s="118"/>
      <c r="K1682" s="118"/>
      <c r="L1682" s="118"/>
      <c r="M1682" s="118"/>
    </row>
    <row r="1683" spans="1:13" ht="15.05" customHeight="1">
      <c r="A1683" s="50">
        <v>1677</v>
      </c>
      <c r="B1683" s="16"/>
      <c r="C1683" s="25" t="str">
        <f t="shared" si="28"/>
        <v/>
      </c>
      <c r="D1683" s="48">
        <v>1906</v>
      </c>
      <c r="E1683" s="17"/>
      <c r="F1683" s="17"/>
      <c r="G1683" s="17"/>
      <c r="H1683" s="18"/>
      <c r="I1683" s="117"/>
      <c r="J1683" s="118"/>
      <c r="K1683" s="118"/>
      <c r="L1683" s="118"/>
      <c r="M1683" s="118"/>
    </row>
    <row r="1684" spans="1:13" ht="15.05" customHeight="1">
      <c r="A1684" s="50">
        <v>1678</v>
      </c>
      <c r="B1684" s="16"/>
      <c r="C1684" s="25" t="str">
        <f t="shared" si="28"/>
        <v/>
      </c>
      <c r="D1684" s="48">
        <v>1906</v>
      </c>
      <c r="E1684" s="17"/>
      <c r="F1684" s="17"/>
      <c r="G1684" s="17"/>
      <c r="H1684" s="18"/>
      <c r="I1684" s="117"/>
      <c r="J1684" s="118"/>
      <c r="K1684" s="118"/>
      <c r="L1684" s="118"/>
      <c r="M1684" s="118"/>
    </row>
    <row r="1685" spans="1:13" ht="15.05" customHeight="1">
      <c r="A1685" s="50">
        <v>1679</v>
      </c>
      <c r="B1685" s="16"/>
      <c r="C1685" s="25" t="str">
        <f t="shared" si="28"/>
        <v/>
      </c>
      <c r="D1685" s="48">
        <v>1906</v>
      </c>
      <c r="E1685" s="17"/>
      <c r="F1685" s="17"/>
      <c r="G1685" s="17"/>
      <c r="H1685" s="18"/>
      <c r="I1685" s="117"/>
      <c r="J1685" s="118"/>
      <c r="K1685" s="118"/>
      <c r="L1685" s="118"/>
      <c r="M1685" s="118"/>
    </row>
    <row r="1686" spans="1:13" ht="15.05" customHeight="1">
      <c r="A1686" s="50">
        <v>1680</v>
      </c>
      <c r="B1686" s="16"/>
      <c r="C1686" s="25" t="str">
        <f t="shared" si="28"/>
        <v/>
      </c>
      <c r="D1686" s="48">
        <v>1906</v>
      </c>
      <c r="E1686" s="17"/>
      <c r="F1686" s="17"/>
      <c r="G1686" s="17"/>
      <c r="H1686" s="18"/>
      <c r="I1686" s="117"/>
      <c r="J1686" s="118"/>
      <c r="K1686" s="118"/>
      <c r="L1686" s="118"/>
      <c r="M1686" s="118"/>
    </row>
    <row r="1687" spans="1:13" ht="15.05" customHeight="1">
      <c r="A1687" s="50">
        <v>1681</v>
      </c>
      <c r="B1687" s="16"/>
      <c r="C1687" s="25" t="str">
        <f t="shared" si="28"/>
        <v/>
      </c>
      <c r="D1687" s="48">
        <v>1906</v>
      </c>
      <c r="E1687" s="17"/>
      <c r="F1687" s="17"/>
      <c r="G1687" s="17"/>
      <c r="H1687" s="18"/>
      <c r="I1687" s="117"/>
      <c r="J1687" s="118"/>
      <c r="K1687" s="118"/>
      <c r="L1687" s="118"/>
      <c r="M1687" s="118"/>
    </row>
    <row r="1688" spans="1:13" ht="15.05" customHeight="1">
      <c r="A1688" s="50">
        <v>1682</v>
      </c>
      <c r="B1688" s="16"/>
      <c r="C1688" s="25" t="str">
        <f t="shared" si="28"/>
        <v/>
      </c>
      <c r="D1688" s="48">
        <v>1906</v>
      </c>
      <c r="E1688" s="17"/>
      <c r="F1688" s="17"/>
      <c r="G1688" s="17"/>
      <c r="H1688" s="18"/>
      <c r="I1688" s="117"/>
      <c r="J1688" s="118"/>
      <c r="K1688" s="118"/>
      <c r="L1688" s="118"/>
      <c r="M1688" s="118"/>
    </row>
    <row r="1689" spans="1:13" ht="15.05" customHeight="1">
      <c r="A1689" s="50">
        <v>1683</v>
      </c>
      <c r="B1689" s="16"/>
      <c r="C1689" s="25" t="str">
        <f t="shared" si="28"/>
        <v/>
      </c>
      <c r="D1689" s="48">
        <v>1906</v>
      </c>
      <c r="E1689" s="17"/>
      <c r="F1689" s="17"/>
      <c r="G1689" s="17"/>
      <c r="H1689" s="18"/>
      <c r="I1689" s="117"/>
      <c r="J1689" s="118"/>
      <c r="K1689" s="118"/>
      <c r="L1689" s="118"/>
      <c r="M1689" s="118"/>
    </row>
    <row r="1690" spans="1:13" ht="15.05" customHeight="1">
      <c r="A1690" s="50">
        <v>1684</v>
      </c>
      <c r="B1690" s="16"/>
      <c r="C1690" s="25" t="str">
        <f t="shared" si="28"/>
        <v/>
      </c>
      <c r="D1690" s="48">
        <v>1906</v>
      </c>
      <c r="E1690" s="17"/>
      <c r="F1690" s="17"/>
      <c r="G1690" s="17"/>
      <c r="H1690" s="18"/>
      <c r="I1690" s="117"/>
      <c r="J1690" s="118"/>
      <c r="K1690" s="118"/>
      <c r="L1690" s="118"/>
      <c r="M1690" s="118"/>
    </row>
    <row r="1691" spans="1:13" ht="15.05" customHeight="1">
      <c r="A1691" s="50">
        <v>1685</v>
      </c>
      <c r="B1691" s="16"/>
      <c r="C1691" s="25" t="str">
        <f t="shared" si="28"/>
        <v/>
      </c>
      <c r="D1691" s="48">
        <v>1906</v>
      </c>
      <c r="E1691" s="17"/>
      <c r="F1691" s="17"/>
      <c r="G1691" s="17"/>
      <c r="H1691" s="18"/>
      <c r="I1691" s="117"/>
      <c r="J1691" s="118"/>
      <c r="K1691" s="118"/>
      <c r="L1691" s="118"/>
      <c r="M1691" s="118"/>
    </row>
    <row r="1692" spans="1:13" ht="15.05" customHeight="1">
      <c r="A1692" s="50">
        <v>1686</v>
      </c>
      <c r="B1692" s="16"/>
      <c r="C1692" s="25" t="str">
        <f t="shared" si="28"/>
        <v/>
      </c>
      <c r="D1692" s="48">
        <v>1906</v>
      </c>
      <c r="E1692" s="17"/>
      <c r="F1692" s="17"/>
      <c r="G1692" s="17"/>
      <c r="H1692" s="18"/>
      <c r="I1692" s="117"/>
      <c r="J1692" s="118"/>
      <c r="K1692" s="118"/>
      <c r="L1692" s="118"/>
      <c r="M1692" s="118"/>
    </row>
    <row r="1693" spans="1:13" ht="15.05" customHeight="1">
      <c r="A1693" s="50">
        <v>1687</v>
      </c>
      <c r="B1693" s="16"/>
      <c r="C1693" s="25" t="str">
        <f t="shared" si="28"/>
        <v/>
      </c>
      <c r="D1693" s="48">
        <v>1906</v>
      </c>
      <c r="E1693" s="17"/>
      <c r="F1693" s="17"/>
      <c r="G1693" s="17"/>
      <c r="H1693" s="18"/>
      <c r="I1693" s="117"/>
      <c r="J1693" s="118"/>
      <c r="K1693" s="118"/>
      <c r="L1693" s="118"/>
      <c r="M1693" s="118"/>
    </row>
    <row r="1694" spans="1:13" ht="15.05" customHeight="1">
      <c r="A1694" s="50">
        <v>1688</v>
      </c>
      <c r="B1694" s="16"/>
      <c r="C1694" s="25" t="str">
        <f t="shared" si="28"/>
        <v/>
      </c>
      <c r="D1694" s="48">
        <v>1906</v>
      </c>
      <c r="E1694" s="17"/>
      <c r="F1694" s="17"/>
      <c r="G1694" s="17"/>
      <c r="H1694" s="18"/>
      <c r="I1694" s="117"/>
      <c r="J1694" s="118"/>
      <c r="K1694" s="118"/>
      <c r="L1694" s="118"/>
      <c r="M1694" s="118"/>
    </row>
    <row r="1695" spans="1:13" ht="15.05" customHeight="1">
      <c r="A1695" s="50">
        <v>1689</v>
      </c>
      <c r="B1695" s="16"/>
      <c r="C1695" s="25" t="str">
        <f t="shared" si="28"/>
        <v/>
      </c>
      <c r="D1695" s="48">
        <v>1906</v>
      </c>
      <c r="E1695" s="17"/>
      <c r="F1695" s="17"/>
      <c r="G1695" s="17"/>
      <c r="H1695" s="18"/>
      <c r="I1695" s="117"/>
      <c r="J1695" s="118"/>
      <c r="K1695" s="118"/>
      <c r="L1695" s="118"/>
      <c r="M1695" s="118"/>
    </row>
    <row r="1696" spans="1:13" ht="15.05" customHeight="1">
      <c r="A1696" s="50">
        <v>1690</v>
      </c>
      <c r="B1696" s="16"/>
      <c r="C1696" s="25" t="str">
        <f t="shared" si="28"/>
        <v/>
      </c>
      <c r="D1696" s="48">
        <v>1906</v>
      </c>
      <c r="E1696" s="17"/>
      <c r="F1696" s="17"/>
      <c r="G1696" s="17"/>
      <c r="H1696" s="18"/>
      <c r="I1696" s="117"/>
      <c r="J1696" s="118"/>
      <c r="K1696" s="118"/>
      <c r="L1696" s="118"/>
      <c r="M1696" s="118"/>
    </row>
    <row r="1697" spans="1:13" ht="15.05" customHeight="1">
      <c r="A1697" s="50">
        <v>1691</v>
      </c>
      <c r="B1697" s="16"/>
      <c r="C1697" s="25" t="str">
        <f t="shared" si="28"/>
        <v/>
      </c>
      <c r="D1697" s="48">
        <v>1906</v>
      </c>
      <c r="E1697" s="17"/>
      <c r="F1697" s="17"/>
      <c r="G1697" s="17"/>
      <c r="H1697" s="18"/>
      <c r="I1697" s="117"/>
      <c r="J1697" s="118"/>
      <c r="K1697" s="118"/>
      <c r="L1697" s="118"/>
      <c r="M1697" s="118"/>
    </row>
    <row r="1698" spans="1:13" ht="15.05" customHeight="1">
      <c r="A1698" s="50">
        <v>1692</v>
      </c>
      <c r="B1698" s="16"/>
      <c r="C1698" s="25" t="str">
        <f t="shared" si="28"/>
        <v/>
      </c>
      <c r="D1698" s="48">
        <v>1906</v>
      </c>
      <c r="E1698" s="17"/>
      <c r="F1698" s="17"/>
      <c r="G1698" s="17"/>
      <c r="H1698" s="18"/>
      <c r="I1698" s="117"/>
      <c r="J1698" s="118"/>
      <c r="K1698" s="118"/>
      <c r="L1698" s="118"/>
      <c r="M1698" s="118"/>
    </row>
    <row r="1699" spans="1:13" ht="15.05" customHeight="1">
      <c r="A1699" s="50">
        <v>1693</v>
      </c>
      <c r="B1699" s="16"/>
      <c r="C1699" s="25" t="str">
        <f t="shared" si="28"/>
        <v/>
      </c>
      <c r="D1699" s="48">
        <v>1906</v>
      </c>
      <c r="E1699" s="17"/>
      <c r="F1699" s="17"/>
      <c r="G1699" s="17"/>
      <c r="H1699" s="18"/>
      <c r="I1699" s="117"/>
      <c r="J1699" s="118"/>
      <c r="K1699" s="118"/>
      <c r="L1699" s="118"/>
      <c r="M1699" s="118"/>
    </row>
    <row r="1700" spans="1:13" ht="15.05" customHeight="1">
      <c r="A1700" s="50">
        <v>1694</v>
      </c>
      <c r="B1700" s="16"/>
      <c r="C1700" s="25" t="str">
        <f t="shared" si="28"/>
        <v/>
      </c>
      <c r="D1700" s="48">
        <v>1906</v>
      </c>
      <c r="E1700" s="17"/>
      <c r="F1700" s="17"/>
      <c r="G1700" s="17"/>
      <c r="H1700" s="18"/>
      <c r="I1700" s="117"/>
      <c r="J1700" s="118"/>
      <c r="K1700" s="118"/>
      <c r="L1700" s="118"/>
      <c r="M1700" s="118"/>
    </row>
    <row r="1701" spans="1:13" ht="15.05" customHeight="1">
      <c r="A1701" s="50">
        <v>1695</v>
      </c>
      <c r="B1701" s="16"/>
      <c r="C1701" s="25" t="str">
        <f t="shared" si="28"/>
        <v/>
      </c>
      <c r="D1701" s="48">
        <v>1906</v>
      </c>
      <c r="E1701" s="17"/>
      <c r="F1701" s="17"/>
      <c r="G1701" s="17"/>
      <c r="H1701" s="18"/>
      <c r="I1701" s="117"/>
      <c r="J1701" s="118"/>
      <c r="K1701" s="118"/>
      <c r="L1701" s="118"/>
      <c r="M1701" s="118"/>
    </row>
    <row r="1702" spans="1:13" ht="15.05" customHeight="1">
      <c r="A1702" s="50">
        <v>1696</v>
      </c>
      <c r="B1702" s="16"/>
      <c r="C1702" s="25" t="str">
        <f t="shared" si="28"/>
        <v/>
      </c>
      <c r="D1702" s="48">
        <v>1906</v>
      </c>
      <c r="E1702" s="17"/>
      <c r="F1702" s="17"/>
      <c r="G1702" s="17"/>
      <c r="H1702" s="18"/>
      <c r="I1702" s="117"/>
      <c r="J1702" s="118"/>
      <c r="K1702" s="118"/>
      <c r="L1702" s="118"/>
      <c r="M1702" s="118"/>
    </row>
    <row r="1703" spans="1:13" ht="15.05" customHeight="1">
      <c r="A1703" s="50">
        <v>1697</v>
      </c>
      <c r="B1703" s="16"/>
      <c r="C1703" s="25" t="str">
        <f t="shared" si="28"/>
        <v/>
      </c>
      <c r="D1703" s="48">
        <v>1906</v>
      </c>
      <c r="E1703" s="17"/>
      <c r="F1703" s="17"/>
      <c r="G1703" s="17"/>
      <c r="H1703" s="18"/>
      <c r="I1703" s="117"/>
      <c r="J1703" s="118"/>
      <c r="K1703" s="118"/>
      <c r="L1703" s="118"/>
      <c r="M1703" s="118"/>
    </row>
    <row r="1704" spans="1:13" ht="15.05" customHeight="1">
      <c r="A1704" s="50">
        <v>1698</v>
      </c>
      <c r="B1704" s="16"/>
      <c r="C1704" s="25" t="str">
        <f t="shared" si="28"/>
        <v/>
      </c>
      <c r="D1704" s="48">
        <v>1906</v>
      </c>
      <c r="E1704" s="17"/>
      <c r="F1704" s="17"/>
      <c r="G1704" s="17"/>
      <c r="H1704" s="18"/>
      <c r="I1704" s="117"/>
      <c r="J1704" s="118"/>
      <c r="K1704" s="118"/>
      <c r="L1704" s="118"/>
      <c r="M1704" s="118"/>
    </row>
    <row r="1705" spans="1:13" ht="15.05" customHeight="1">
      <c r="A1705" s="50">
        <v>1699</v>
      </c>
      <c r="B1705" s="16"/>
      <c r="C1705" s="25" t="str">
        <f t="shared" si="28"/>
        <v/>
      </c>
      <c r="D1705" s="48">
        <v>1906</v>
      </c>
      <c r="E1705" s="17"/>
      <c r="F1705" s="17"/>
      <c r="G1705" s="17"/>
      <c r="H1705" s="18"/>
      <c r="I1705" s="117"/>
      <c r="J1705" s="118"/>
      <c r="K1705" s="118"/>
      <c r="L1705" s="118"/>
      <c r="M1705" s="118"/>
    </row>
    <row r="1706" spans="1:13" ht="15.05" customHeight="1">
      <c r="A1706" s="50">
        <v>1700</v>
      </c>
      <c r="B1706" s="16"/>
      <c r="C1706" s="25" t="str">
        <f t="shared" si="28"/>
        <v/>
      </c>
      <c r="D1706" s="48">
        <v>1906</v>
      </c>
      <c r="E1706" s="17"/>
      <c r="F1706" s="17"/>
      <c r="G1706" s="17"/>
      <c r="H1706" s="18"/>
      <c r="I1706" s="117"/>
      <c r="J1706" s="118"/>
      <c r="K1706" s="118"/>
      <c r="L1706" s="118"/>
      <c r="M1706" s="118"/>
    </row>
    <row r="1707" spans="1:13" ht="15.05" customHeight="1">
      <c r="A1707" s="50">
        <v>1701</v>
      </c>
      <c r="B1707" s="16"/>
      <c r="C1707" s="25" t="str">
        <f t="shared" si="28"/>
        <v/>
      </c>
      <c r="D1707" s="48">
        <v>1906</v>
      </c>
      <c r="E1707" s="17"/>
      <c r="F1707" s="17"/>
      <c r="G1707" s="17"/>
      <c r="H1707" s="18"/>
      <c r="I1707" s="117"/>
      <c r="J1707" s="118"/>
      <c r="K1707" s="118"/>
      <c r="L1707" s="118"/>
      <c r="M1707" s="118"/>
    </row>
    <row r="1708" spans="1:13" ht="15.05" customHeight="1">
      <c r="A1708" s="50">
        <v>1702</v>
      </c>
      <c r="B1708" s="16"/>
      <c r="C1708" s="25" t="str">
        <f t="shared" si="28"/>
        <v/>
      </c>
      <c r="D1708" s="48">
        <v>1906</v>
      </c>
      <c r="E1708" s="17"/>
      <c r="F1708" s="17"/>
      <c r="G1708" s="17"/>
      <c r="H1708" s="18"/>
      <c r="I1708" s="117"/>
      <c r="J1708" s="118"/>
      <c r="K1708" s="118"/>
      <c r="L1708" s="118"/>
      <c r="M1708" s="118"/>
    </row>
    <row r="1709" spans="1:13" ht="15.05" customHeight="1">
      <c r="A1709" s="50">
        <v>1703</v>
      </c>
      <c r="B1709" s="16"/>
      <c r="C1709" s="25" t="str">
        <f t="shared" si="28"/>
        <v/>
      </c>
      <c r="D1709" s="48">
        <v>1906</v>
      </c>
      <c r="E1709" s="17"/>
      <c r="F1709" s="17"/>
      <c r="G1709" s="17"/>
      <c r="H1709" s="18"/>
      <c r="I1709" s="117"/>
      <c r="J1709" s="118"/>
      <c r="K1709" s="118"/>
      <c r="L1709" s="118"/>
      <c r="M1709" s="118"/>
    </row>
    <row r="1710" spans="1:13" ht="15.05" customHeight="1">
      <c r="A1710" s="50">
        <v>1704</v>
      </c>
      <c r="B1710" s="16"/>
      <c r="C1710" s="25" t="str">
        <f t="shared" si="28"/>
        <v/>
      </c>
      <c r="D1710" s="48">
        <v>1906</v>
      </c>
      <c r="E1710" s="17"/>
      <c r="F1710" s="17"/>
      <c r="G1710" s="17"/>
      <c r="H1710" s="18"/>
      <c r="I1710" s="117"/>
      <c r="J1710" s="118"/>
      <c r="K1710" s="118"/>
      <c r="L1710" s="118"/>
      <c r="M1710" s="118"/>
    </row>
    <row r="1711" spans="1:13" ht="15.05" customHeight="1">
      <c r="A1711" s="50">
        <v>1705</v>
      </c>
      <c r="B1711" s="16"/>
      <c r="C1711" s="25" t="str">
        <f t="shared" si="28"/>
        <v/>
      </c>
      <c r="D1711" s="48">
        <v>1906</v>
      </c>
      <c r="E1711" s="17"/>
      <c r="F1711" s="17"/>
      <c r="G1711" s="17"/>
      <c r="H1711" s="18"/>
      <c r="I1711" s="117"/>
      <c r="J1711" s="118"/>
      <c r="K1711" s="118"/>
      <c r="L1711" s="118"/>
      <c r="M1711" s="118"/>
    </row>
    <row r="1712" spans="1:13" ht="15.05" customHeight="1">
      <c r="A1712" s="50">
        <v>1706</v>
      </c>
      <c r="B1712" s="16"/>
      <c r="C1712" s="25" t="str">
        <f t="shared" si="28"/>
        <v/>
      </c>
      <c r="D1712" s="48">
        <v>1906</v>
      </c>
      <c r="E1712" s="17"/>
      <c r="F1712" s="17"/>
      <c r="G1712" s="17"/>
      <c r="H1712" s="18"/>
      <c r="I1712" s="117"/>
      <c r="J1712" s="118"/>
      <c r="K1712" s="118"/>
      <c r="L1712" s="118"/>
      <c r="M1712" s="118"/>
    </row>
    <row r="1713" spans="1:13" ht="15.05" customHeight="1">
      <c r="A1713" s="50">
        <v>1707</v>
      </c>
      <c r="B1713" s="16"/>
      <c r="C1713" s="25" t="str">
        <f t="shared" si="28"/>
        <v/>
      </c>
      <c r="D1713" s="48">
        <v>1906</v>
      </c>
      <c r="E1713" s="17"/>
      <c r="F1713" s="17"/>
      <c r="G1713" s="17"/>
      <c r="H1713" s="18"/>
      <c r="I1713" s="117"/>
      <c r="J1713" s="118"/>
      <c r="K1713" s="118"/>
      <c r="L1713" s="118"/>
      <c r="M1713" s="118"/>
    </row>
    <row r="1714" spans="1:13" ht="15.05" customHeight="1">
      <c r="A1714" s="50">
        <v>1708</v>
      </c>
      <c r="B1714" s="16"/>
      <c r="C1714" s="25" t="str">
        <f t="shared" si="28"/>
        <v/>
      </c>
      <c r="D1714" s="48">
        <v>1906</v>
      </c>
      <c r="E1714" s="17"/>
      <c r="F1714" s="17"/>
      <c r="G1714" s="17"/>
      <c r="H1714" s="18"/>
      <c r="I1714" s="117"/>
      <c r="J1714" s="118"/>
      <c r="K1714" s="118"/>
      <c r="L1714" s="118"/>
      <c r="M1714" s="118"/>
    </row>
    <row r="1715" spans="1:13" ht="15.05" customHeight="1">
      <c r="A1715" s="50">
        <v>1709</v>
      </c>
      <c r="B1715" s="16"/>
      <c r="C1715" s="25" t="str">
        <f t="shared" si="28"/>
        <v/>
      </c>
      <c r="D1715" s="48">
        <v>1906</v>
      </c>
      <c r="E1715" s="17"/>
      <c r="F1715" s="17"/>
      <c r="G1715" s="17"/>
      <c r="H1715" s="18"/>
      <c r="I1715" s="117"/>
      <c r="J1715" s="118"/>
      <c r="K1715" s="118"/>
      <c r="L1715" s="118"/>
      <c r="M1715" s="118"/>
    </row>
    <row r="1716" spans="1:13" ht="15.05" customHeight="1">
      <c r="A1716" s="50">
        <v>1710</v>
      </c>
      <c r="B1716" s="16"/>
      <c r="C1716" s="25" t="str">
        <f t="shared" si="28"/>
        <v/>
      </c>
      <c r="D1716" s="48">
        <v>1906</v>
      </c>
      <c r="E1716" s="17"/>
      <c r="F1716" s="17"/>
      <c r="G1716" s="17"/>
      <c r="H1716" s="18"/>
      <c r="I1716" s="117"/>
      <c r="J1716" s="118"/>
      <c r="K1716" s="118"/>
      <c r="L1716" s="118"/>
      <c r="M1716" s="118"/>
    </row>
    <row r="1717" spans="1:13" ht="15.05" customHeight="1">
      <c r="A1717" s="50">
        <v>1711</v>
      </c>
      <c r="B1717" s="16"/>
      <c r="C1717" s="25" t="str">
        <f t="shared" si="28"/>
        <v/>
      </c>
      <c r="D1717" s="48">
        <v>1906</v>
      </c>
      <c r="E1717" s="17"/>
      <c r="F1717" s="17"/>
      <c r="G1717" s="17"/>
      <c r="H1717" s="18"/>
      <c r="I1717" s="117"/>
      <c r="J1717" s="118"/>
      <c r="K1717" s="118"/>
      <c r="L1717" s="118"/>
      <c r="M1717" s="118"/>
    </row>
    <row r="1718" spans="1:13" ht="15.05" customHeight="1">
      <c r="A1718" s="50">
        <v>1712</v>
      </c>
      <c r="B1718" s="16"/>
      <c r="C1718" s="25" t="str">
        <f t="shared" si="28"/>
        <v/>
      </c>
      <c r="D1718" s="48">
        <v>1906</v>
      </c>
      <c r="E1718" s="17"/>
      <c r="F1718" s="17"/>
      <c r="G1718" s="17"/>
      <c r="H1718" s="18"/>
      <c r="I1718" s="117"/>
      <c r="J1718" s="118"/>
      <c r="K1718" s="118"/>
      <c r="L1718" s="118"/>
      <c r="M1718" s="118"/>
    </row>
    <row r="1719" spans="1:13" ht="15.05" customHeight="1">
      <c r="A1719" s="50">
        <v>1713</v>
      </c>
      <c r="B1719" s="16"/>
      <c r="C1719" s="25" t="str">
        <f t="shared" si="28"/>
        <v/>
      </c>
      <c r="D1719" s="48">
        <v>1906</v>
      </c>
      <c r="E1719" s="17"/>
      <c r="F1719" s="17"/>
      <c r="G1719" s="17"/>
      <c r="H1719" s="18"/>
      <c r="I1719" s="117"/>
      <c r="J1719" s="118"/>
      <c r="K1719" s="118"/>
      <c r="L1719" s="118"/>
      <c r="M1719" s="118"/>
    </row>
    <row r="1720" spans="1:13" ht="15.05" customHeight="1">
      <c r="A1720" s="50">
        <v>1714</v>
      </c>
      <c r="B1720" s="16"/>
      <c r="C1720" s="25" t="str">
        <f t="shared" si="28"/>
        <v/>
      </c>
      <c r="D1720" s="48">
        <v>1906</v>
      </c>
      <c r="E1720" s="17"/>
      <c r="F1720" s="17"/>
      <c r="G1720" s="17"/>
      <c r="H1720" s="18"/>
      <c r="I1720" s="117"/>
      <c r="J1720" s="118"/>
      <c r="K1720" s="118"/>
      <c r="L1720" s="118"/>
      <c r="M1720" s="118"/>
    </row>
    <row r="1721" spans="1:13" ht="15.05" customHeight="1">
      <c r="A1721" s="50">
        <v>1715</v>
      </c>
      <c r="B1721" s="16"/>
      <c r="C1721" s="25" t="str">
        <f t="shared" si="28"/>
        <v/>
      </c>
      <c r="D1721" s="48">
        <v>1906</v>
      </c>
      <c r="E1721" s="17"/>
      <c r="F1721" s="17"/>
      <c r="G1721" s="17"/>
      <c r="H1721" s="18"/>
      <c r="I1721" s="117"/>
      <c r="J1721" s="118"/>
      <c r="K1721" s="118"/>
      <c r="L1721" s="118"/>
      <c r="M1721" s="118"/>
    </row>
    <row r="1722" spans="1:13" ht="15.05" customHeight="1">
      <c r="A1722" s="50">
        <v>1716</v>
      </c>
      <c r="B1722" s="16"/>
      <c r="C1722" s="25" t="str">
        <f t="shared" si="28"/>
        <v/>
      </c>
      <c r="D1722" s="48">
        <v>1906</v>
      </c>
      <c r="E1722" s="17"/>
      <c r="F1722" s="17"/>
      <c r="G1722" s="17"/>
      <c r="H1722" s="18"/>
      <c r="I1722" s="117"/>
      <c r="J1722" s="118"/>
      <c r="K1722" s="118"/>
      <c r="L1722" s="118"/>
      <c r="M1722" s="118"/>
    </row>
    <row r="1723" spans="1:13" ht="15.05" customHeight="1">
      <c r="A1723" s="50">
        <v>1717</v>
      </c>
      <c r="B1723" s="16"/>
      <c r="C1723" s="25" t="str">
        <f t="shared" si="28"/>
        <v/>
      </c>
      <c r="D1723" s="48">
        <v>1906</v>
      </c>
      <c r="E1723" s="17"/>
      <c r="F1723" s="17"/>
      <c r="G1723" s="17"/>
      <c r="H1723" s="18"/>
      <c r="I1723" s="117"/>
      <c r="J1723" s="118"/>
      <c r="K1723" s="118"/>
      <c r="L1723" s="118"/>
      <c r="M1723" s="118"/>
    </row>
    <row r="1724" spans="1:13" ht="15.05" customHeight="1">
      <c r="A1724" s="50">
        <v>1718</v>
      </c>
      <c r="B1724" s="16"/>
      <c r="C1724" s="25" t="str">
        <f t="shared" si="28"/>
        <v/>
      </c>
      <c r="D1724" s="48">
        <v>1906</v>
      </c>
      <c r="E1724" s="17"/>
      <c r="F1724" s="17"/>
      <c r="G1724" s="17"/>
      <c r="H1724" s="18"/>
      <c r="I1724" s="117"/>
      <c r="J1724" s="118"/>
      <c r="K1724" s="118"/>
      <c r="L1724" s="118"/>
      <c r="M1724" s="118"/>
    </row>
    <row r="1725" spans="1:13" ht="15.05" customHeight="1">
      <c r="A1725" s="50">
        <v>1719</v>
      </c>
      <c r="B1725" s="16"/>
      <c r="C1725" s="25" t="str">
        <f t="shared" si="28"/>
        <v/>
      </c>
      <c r="D1725" s="48">
        <v>1906</v>
      </c>
      <c r="E1725" s="17"/>
      <c r="F1725" s="17"/>
      <c r="G1725" s="17"/>
      <c r="H1725" s="18"/>
      <c r="I1725" s="117"/>
      <c r="J1725" s="118"/>
      <c r="K1725" s="118"/>
      <c r="L1725" s="118"/>
      <c r="M1725" s="118"/>
    </row>
    <row r="1726" spans="1:13" ht="15.05" customHeight="1">
      <c r="A1726" s="50">
        <v>1720</v>
      </c>
      <c r="B1726" s="16"/>
      <c r="C1726" s="25" t="str">
        <f t="shared" si="28"/>
        <v/>
      </c>
      <c r="D1726" s="48">
        <v>1906</v>
      </c>
      <c r="E1726" s="17"/>
      <c r="F1726" s="17"/>
      <c r="G1726" s="17"/>
      <c r="H1726" s="18"/>
      <c r="I1726" s="117"/>
      <c r="J1726" s="118"/>
      <c r="K1726" s="118"/>
      <c r="L1726" s="118"/>
      <c r="M1726" s="118"/>
    </row>
    <row r="1727" spans="1:13" ht="15.05" customHeight="1">
      <c r="A1727" s="50">
        <v>1721</v>
      </c>
      <c r="B1727" s="16"/>
      <c r="C1727" s="25" t="str">
        <f t="shared" si="28"/>
        <v/>
      </c>
      <c r="D1727" s="48">
        <v>1906</v>
      </c>
      <c r="E1727" s="17"/>
      <c r="F1727" s="17"/>
      <c r="G1727" s="17"/>
      <c r="H1727" s="18"/>
      <c r="I1727" s="117"/>
      <c r="J1727" s="118"/>
      <c r="K1727" s="118"/>
      <c r="L1727" s="118"/>
      <c r="M1727" s="118"/>
    </row>
    <row r="1728" spans="1:13" ht="15.05" customHeight="1">
      <c r="A1728" s="50">
        <v>1722</v>
      </c>
      <c r="B1728" s="16"/>
      <c r="C1728" s="25" t="str">
        <f t="shared" si="28"/>
        <v/>
      </c>
      <c r="D1728" s="48">
        <v>1906</v>
      </c>
      <c r="E1728" s="17"/>
      <c r="F1728" s="17"/>
      <c r="G1728" s="17"/>
      <c r="H1728" s="18"/>
      <c r="I1728" s="117"/>
      <c r="J1728" s="118"/>
      <c r="K1728" s="118"/>
      <c r="L1728" s="118"/>
      <c r="M1728" s="118"/>
    </row>
    <row r="1729" spans="1:13" ht="15.05" customHeight="1">
      <c r="A1729" s="50">
        <v>1723</v>
      </c>
      <c r="B1729" s="16"/>
      <c r="C1729" s="25" t="str">
        <f t="shared" si="28"/>
        <v/>
      </c>
      <c r="D1729" s="48">
        <v>1906</v>
      </c>
      <c r="E1729" s="17"/>
      <c r="F1729" s="17"/>
      <c r="G1729" s="17"/>
      <c r="H1729" s="18"/>
      <c r="I1729" s="117"/>
      <c r="J1729" s="118"/>
      <c r="K1729" s="118"/>
      <c r="L1729" s="118"/>
      <c r="M1729" s="118"/>
    </row>
    <row r="1730" spans="1:13" ht="15.05" customHeight="1">
      <c r="A1730" s="50">
        <v>1724</v>
      </c>
      <c r="B1730" s="16"/>
      <c r="C1730" s="25" t="str">
        <f t="shared" si="28"/>
        <v/>
      </c>
      <c r="D1730" s="48">
        <v>1906</v>
      </c>
      <c r="E1730" s="17"/>
      <c r="F1730" s="17"/>
      <c r="G1730" s="17"/>
      <c r="H1730" s="18"/>
      <c r="I1730" s="117"/>
      <c r="J1730" s="118"/>
      <c r="K1730" s="118"/>
      <c r="L1730" s="118"/>
      <c r="M1730" s="118"/>
    </row>
    <row r="1731" spans="1:13" ht="15.05" customHeight="1">
      <c r="A1731" s="50">
        <v>1725</v>
      </c>
      <c r="B1731" s="16"/>
      <c r="C1731" s="25" t="str">
        <f t="shared" si="28"/>
        <v/>
      </c>
      <c r="D1731" s="48">
        <v>1906</v>
      </c>
      <c r="E1731" s="17"/>
      <c r="F1731" s="17"/>
      <c r="G1731" s="17"/>
      <c r="H1731" s="18"/>
      <c r="I1731" s="117"/>
      <c r="J1731" s="118"/>
      <c r="K1731" s="118"/>
      <c r="L1731" s="118"/>
      <c r="M1731" s="118"/>
    </row>
    <row r="1732" spans="1:13" ht="15.05" customHeight="1">
      <c r="A1732" s="50">
        <v>1726</v>
      </c>
      <c r="B1732" s="16"/>
      <c r="C1732" s="25" t="str">
        <f t="shared" si="28"/>
        <v/>
      </c>
      <c r="D1732" s="48">
        <v>1906</v>
      </c>
      <c r="E1732" s="17"/>
      <c r="F1732" s="17"/>
      <c r="G1732" s="17"/>
      <c r="H1732" s="18"/>
      <c r="I1732" s="117"/>
      <c r="J1732" s="118"/>
      <c r="K1732" s="118"/>
      <c r="L1732" s="118"/>
      <c r="M1732" s="118"/>
    </row>
    <row r="1733" spans="1:13" ht="15.05" customHeight="1">
      <c r="A1733" s="50">
        <v>1727</v>
      </c>
      <c r="B1733" s="16"/>
      <c r="C1733" s="25" t="str">
        <f t="shared" si="28"/>
        <v/>
      </c>
      <c r="D1733" s="48">
        <v>1906</v>
      </c>
      <c r="E1733" s="17"/>
      <c r="F1733" s="17"/>
      <c r="G1733" s="17"/>
      <c r="H1733" s="18"/>
      <c r="I1733" s="117"/>
      <c r="J1733" s="118"/>
      <c r="K1733" s="118"/>
      <c r="L1733" s="118"/>
      <c r="M1733" s="118"/>
    </row>
    <row r="1734" spans="1:13" ht="15.05" customHeight="1">
      <c r="A1734" s="50">
        <v>1728</v>
      </c>
      <c r="B1734" s="16"/>
      <c r="C1734" s="25" t="str">
        <f t="shared" si="28"/>
        <v/>
      </c>
      <c r="D1734" s="48">
        <v>1906</v>
      </c>
      <c r="E1734" s="17"/>
      <c r="F1734" s="17"/>
      <c r="G1734" s="17"/>
      <c r="H1734" s="18"/>
      <c r="I1734" s="117"/>
      <c r="J1734" s="118"/>
      <c r="K1734" s="118"/>
      <c r="L1734" s="118"/>
      <c r="M1734" s="118"/>
    </row>
    <row r="1735" spans="1:13" ht="15.05" customHeight="1">
      <c r="A1735" s="50">
        <v>1729</v>
      </c>
      <c r="B1735" s="16"/>
      <c r="C1735" s="25" t="str">
        <f t="shared" ref="C1735:C1798" si="29">IF($B1735="","",VLOOKUP($B1735,$J$8:$K$113,2,FALSE))</f>
        <v/>
      </c>
      <c r="D1735" s="48">
        <v>1906</v>
      </c>
      <c r="E1735" s="17"/>
      <c r="F1735" s="17"/>
      <c r="G1735" s="17"/>
      <c r="H1735" s="18"/>
      <c r="I1735" s="117"/>
      <c r="J1735" s="118"/>
      <c r="K1735" s="118"/>
      <c r="L1735" s="118"/>
      <c r="M1735" s="118"/>
    </row>
    <row r="1736" spans="1:13" ht="15.05" customHeight="1">
      <c r="A1736" s="50">
        <v>1730</v>
      </c>
      <c r="B1736" s="16"/>
      <c r="C1736" s="25" t="str">
        <f t="shared" si="29"/>
        <v/>
      </c>
      <c r="D1736" s="48">
        <v>1906</v>
      </c>
      <c r="E1736" s="17"/>
      <c r="F1736" s="17"/>
      <c r="G1736" s="17"/>
      <c r="H1736" s="18"/>
      <c r="I1736" s="117"/>
      <c r="J1736" s="118"/>
      <c r="K1736" s="118"/>
      <c r="L1736" s="118"/>
      <c r="M1736" s="118"/>
    </row>
    <row r="1737" spans="1:13" ht="15.05" customHeight="1">
      <c r="A1737" s="50">
        <v>1731</v>
      </c>
      <c r="B1737" s="16"/>
      <c r="C1737" s="25" t="str">
        <f t="shared" si="29"/>
        <v/>
      </c>
      <c r="D1737" s="48">
        <v>1906</v>
      </c>
      <c r="E1737" s="17"/>
      <c r="F1737" s="17"/>
      <c r="G1737" s="17"/>
      <c r="H1737" s="18"/>
      <c r="I1737" s="117"/>
      <c r="J1737" s="118"/>
      <c r="K1737" s="118"/>
      <c r="L1737" s="118"/>
      <c r="M1737" s="118"/>
    </row>
    <row r="1738" spans="1:13" ht="15.05" customHeight="1">
      <c r="A1738" s="50">
        <v>1732</v>
      </c>
      <c r="B1738" s="16"/>
      <c r="C1738" s="25" t="str">
        <f t="shared" si="29"/>
        <v/>
      </c>
      <c r="D1738" s="48">
        <v>1906</v>
      </c>
      <c r="E1738" s="17"/>
      <c r="F1738" s="17"/>
      <c r="G1738" s="17"/>
      <c r="H1738" s="18"/>
      <c r="I1738" s="117"/>
      <c r="J1738" s="118"/>
      <c r="K1738" s="118"/>
      <c r="L1738" s="118"/>
      <c r="M1738" s="118"/>
    </row>
    <row r="1739" spans="1:13" ht="15.05" customHeight="1">
      <c r="A1739" s="50">
        <v>1733</v>
      </c>
      <c r="B1739" s="16"/>
      <c r="C1739" s="25" t="str">
        <f t="shared" si="29"/>
        <v/>
      </c>
      <c r="D1739" s="48">
        <v>1906</v>
      </c>
      <c r="E1739" s="17"/>
      <c r="F1739" s="17"/>
      <c r="G1739" s="17"/>
      <c r="H1739" s="18"/>
      <c r="I1739" s="117"/>
      <c r="J1739" s="118"/>
      <c r="K1739" s="118"/>
      <c r="L1739" s="118"/>
      <c r="M1739" s="118"/>
    </row>
    <row r="1740" spans="1:13" ht="15.05" customHeight="1">
      <c r="A1740" s="50">
        <v>1734</v>
      </c>
      <c r="B1740" s="16"/>
      <c r="C1740" s="25" t="str">
        <f t="shared" si="29"/>
        <v/>
      </c>
      <c r="D1740" s="48">
        <v>1906</v>
      </c>
      <c r="E1740" s="17"/>
      <c r="F1740" s="17"/>
      <c r="G1740" s="17"/>
      <c r="H1740" s="18"/>
      <c r="I1740" s="117"/>
      <c r="J1740" s="118"/>
      <c r="K1740" s="118"/>
      <c r="L1740" s="118"/>
      <c r="M1740" s="118"/>
    </row>
    <row r="1741" spans="1:13" ht="15.05" customHeight="1">
      <c r="A1741" s="50">
        <v>1735</v>
      </c>
      <c r="B1741" s="16"/>
      <c r="C1741" s="25" t="str">
        <f t="shared" si="29"/>
        <v/>
      </c>
      <c r="D1741" s="48">
        <v>1906</v>
      </c>
      <c r="E1741" s="17"/>
      <c r="F1741" s="17"/>
      <c r="G1741" s="17"/>
      <c r="H1741" s="18"/>
      <c r="I1741" s="117"/>
      <c r="J1741" s="118"/>
      <c r="K1741" s="118"/>
      <c r="L1741" s="118"/>
      <c r="M1741" s="118"/>
    </row>
    <row r="1742" spans="1:13" ht="15.05" customHeight="1">
      <c r="A1742" s="50">
        <v>1736</v>
      </c>
      <c r="B1742" s="16"/>
      <c r="C1742" s="25" t="str">
        <f t="shared" si="29"/>
        <v/>
      </c>
      <c r="D1742" s="48">
        <v>1906</v>
      </c>
      <c r="E1742" s="17"/>
      <c r="F1742" s="17"/>
      <c r="G1742" s="17"/>
      <c r="H1742" s="18"/>
      <c r="I1742" s="117"/>
      <c r="J1742" s="118"/>
      <c r="K1742" s="118"/>
      <c r="L1742" s="118"/>
      <c r="M1742" s="118"/>
    </row>
    <row r="1743" spans="1:13" ht="15.05" customHeight="1">
      <c r="A1743" s="50">
        <v>1737</v>
      </c>
      <c r="B1743" s="16"/>
      <c r="C1743" s="25" t="str">
        <f t="shared" si="29"/>
        <v/>
      </c>
      <c r="D1743" s="48">
        <v>1906</v>
      </c>
      <c r="E1743" s="17"/>
      <c r="F1743" s="17"/>
      <c r="G1743" s="17"/>
      <c r="H1743" s="18"/>
      <c r="I1743" s="117"/>
      <c r="J1743" s="118"/>
      <c r="K1743" s="118"/>
      <c r="L1743" s="118"/>
      <c r="M1743" s="118"/>
    </row>
    <row r="1744" spans="1:13" ht="15.05" customHeight="1">
      <c r="A1744" s="50">
        <v>1738</v>
      </c>
      <c r="B1744" s="16"/>
      <c r="C1744" s="25" t="str">
        <f t="shared" si="29"/>
        <v/>
      </c>
      <c r="D1744" s="48">
        <v>1906</v>
      </c>
      <c r="E1744" s="17"/>
      <c r="F1744" s="17"/>
      <c r="G1744" s="17"/>
      <c r="H1744" s="18"/>
      <c r="I1744" s="117"/>
      <c r="J1744" s="118"/>
      <c r="K1744" s="118"/>
      <c r="L1744" s="118"/>
      <c r="M1744" s="118"/>
    </row>
    <row r="1745" spans="1:13" ht="15.05" customHeight="1">
      <c r="A1745" s="50">
        <v>1739</v>
      </c>
      <c r="B1745" s="16"/>
      <c r="C1745" s="25" t="str">
        <f t="shared" si="29"/>
        <v/>
      </c>
      <c r="D1745" s="48">
        <v>1906</v>
      </c>
      <c r="E1745" s="17"/>
      <c r="F1745" s="17"/>
      <c r="G1745" s="17"/>
      <c r="H1745" s="18"/>
      <c r="I1745" s="117"/>
      <c r="J1745" s="118"/>
      <c r="K1745" s="118"/>
      <c r="L1745" s="118"/>
      <c r="M1745" s="118"/>
    </row>
    <row r="1746" spans="1:13" ht="15.05" customHeight="1">
      <c r="A1746" s="50">
        <v>1740</v>
      </c>
      <c r="B1746" s="16"/>
      <c r="C1746" s="25" t="str">
        <f t="shared" si="29"/>
        <v/>
      </c>
      <c r="D1746" s="48">
        <v>1906</v>
      </c>
      <c r="E1746" s="17"/>
      <c r="F1746" s="17"/>
      <c r="G1746" s="17"/>
      <c r="H1746" s="18"/>
      <c r="I1746" s="117"/>
      <c r="J1746" s="118"/>
      <c r="K1746" s="118"/>
      <c r="L1746" s="118"/>
      <c r="M1746" s="118"/>
    </row>
    <row r="1747" spans="1:13" ht="15.05" customHeight="1">
      <c r="A1747" s="50">
        <v>1741</v>
      </c>
      <c r="B1747" s="16"/>
      <c r="C1747" s="25" t="str">
        <f t="shared" si="29"/>
        <v/>
      </c>
      <c r="D1747" s="48">
        <v>1906</v>
      </c>
      <c r="E1747" s="17"/>
      <c r="F1747" s="17"/>
      <c r="G1747" s="17"/>
      <c r="H1747" s="18"/>
      <c r="I1747" s="117"/>
      <c r="J1747" s="118"/>
      <c r="K1747" s="118"/>
      <c r="L1747" s="118"/>
      <c r="M1747" s="118"/>
    </row>
    <row r="1748" spans="1:13" ht="15.05" customHeight="1">
      <c r="A1748" s="50">
        <v>1742</v>
      </c>
      <c r="B1748" s="16"/>
      <c r="C1748" s="25" t="str">
        <f t="shared" si="29"/>
        <v/>
      </c>
      <c r="D1748" s="48">
        <v>1906</v>
      </c>
      <c r="E1748" s="17"/>
      <c r="F1748" s="17"/>
      <c r="G1748" s="17"/>
      <c r="H1748" s="18"/>
      <c r="I1748" s="117"/>
      <c r="J1748" s="118"/>
      <c r="K1748" s="118"/>
      <c r="L1748" s="118"/>
      <c r="M1748" s="118"/>
    </row>
    <row r="1749" spans="1:13" ht="15.05" customHeight="1">
      <c r="A1749" s="50">
        <v>1743</v>
      </c>
      <c r="B1749" s="16"/>
      <c r="C1749" s="25" t="str">
        <f t="shared" si="29"/>
        <v/>
      </c>
      <c r="D1749" s="48">
        <v>1906</v>
      </c>
      <c r="E1749" s="17"/>
      <c r="F1749" s="17"/>
      <c r="G1749" s="17"/>
      <c r="H1749" s="18"/>
      <c r="I1749" s="117"/>
      <c r="J1749" s="118"/>
      <c r="K1749" s="118"/>
      <c r="L1749" s="118"/>
      <c r="M1749" s="118"/>
    </row>
    <row r="1750" spans="1:13" ht="15.05" customHeight="1">
      <c r="A1750" s="50">
        <v>1744</v>
      </c>
      <c r="B1750" s="16"/>
      <c r="C1750" s="25" t="str">
        <f t="shared" si="29"/>
        <v/>
      </c>
      <c r="D1750" s="48">
        <v>1906</v>
      </c>
      <c r="E1750" s="17"/>
      <c r="F1750" s="17"/>
      <c r="G1750" s="17"/>
      <c r="H1750" s="18"/>
      <c r="I1750" s="117"/>
      <c r="J1750" s="118"/>
      <c r="K1750" s="118"/>
      <c r="L1750" s="118"/>
      <c r="M1750" s="118"/>
    </row>
    <row r="1751" spans="1:13" ht="15.05" customHeight="1">
      <c r="A1751" s="50">
        <v>1745</v>
      </c>
      <c r="B1751" s="16"/>
      <c r="C1751" s="25" t="str">
        <f t="shared" si="29"/>
        <v/>
      </c>
      <c r="D1751" s="48">
        <v>1906</v>
      </c>
      <c r="E1751" s="17"/>
      <c r="F1751" s="17"/>
      <c r="G1751" s="17"/>
      <c r="H1751" s="18"/>
      <c r="I1751" s="117"/>
      <c r="J1751" s="118"/>
      <c r="K1751" s="118"/>
      <c r="L1751" s="118"/>
      <c r="M1751" s="118"/>
    </row>
    <row r="1752" spans="1:13" ht="15.05" customHeight="1">
      <c r="A1752" s="50">
        <v>1746</v>
      </c>
      <c r="B1752" s="16"/>
      <c r="C1752" s="25" t="str">
        <f t="shared" si="29"/>
        <v/>
      </c>
      <c r="D1752" s="48">
        <v>1906</v>
      </c>
      <c r="E1752" s="17"/>
      <c r="F1752" s="17"/>
      <c r="G1752" s="17"/>
      <c r="H1752" s="18"/>
      <c r="I1752" s="117"/>
      <c r="J1752" s="118"/>
      <c r="K1752" s="118"/>
      <c r="L1752" s="118"/>
      <c r="M1752" s="118"/>
    </row>
    <row r="1753" spans="1:13" ht="15.05" customHeight="1">
      <c r="A1753" s="50">
        <v>1747</v>
      </c>
      <c r="B1753" s="16"/>
      <c r="C1753" s="25" t="str">
        <f t="shared" si="29"/>
        <v/>
      </c>
      <c r="D1753" s="48">
        <v>1906</v>
      </c>
      <c r="E1753" s="17"/>
      <c r="F1753" s="17"/>
      <c r="G1753" s="17"/>
      <c r="H1753" s="18"/>
      <c r="I1753" s="117"/>
      <c r="J1753" s="118"/>
      <c r="K1753" s="118"/>
      <c r="L1753" s="118"/>
      <c r="M1753" s="118"/>
    </row>
    <row r="1754" spans="1:13" ht="15.05" customHeight="1">
      <c r="A1754" s="50">
        <v>1748</v>
      </c>
      <c r="B1754" s="16"/>
      <c r="C1754" s="25" t="str">
        <f t="shared" si="29"/>
        <v/>
      </c>
      <c r="D1754" s="48">
        <v>1906</v>
      </c>
      <c r="E1754" s="17"/>
      <c r="F1754" s="17"/>
      <c r="G1754" s="17"/>
      <c r="H1754" s="18"/>
      <c r="I1754" s="117"/>
      <c r="J1754" s="118"/>
      <c r="K1754" s="118"/>
      <c r="L1754" s="118"/>
      <c r="M1754" s="118"/>
    </row>
    <row r="1755" spans="1:13" ht="15.05" customHeight="1">
      <c r="A1755" s="50">
        <v>1749</v>
      </c>
      <c r="B1755" s="16"/>
      <c r="C1755" s="25" t="str">
        <f t="shared" si="29"/>
        <v/>
      </c>
      <c r="D1755" s="48">
        <v>1906</v>
      </c>
      <c r="E1755" s="17"/>
      <c r="F1755" s="17"/>
      <c r="G1755" s="17"/>
      <c r="H1755" s="18"/>
      <c r="I1755" s="117"/>
      <c r="J1755" s="118"/>
      <c r="K1755" s="118"/>
      <c r="L1755" s="118"/>
      <c r="M1755" s="118"/>
    </row>
    <row r="1756" spans="1:13" ht="15.05" customHeight="1">
      <c r="A1756" s="50">
        <v>1750</v>
      </c>
      <c r="B1756" s="16"/>
      <c r="C1756" s="25" t="str">
        <f t="shared" si="29"/>
        <v/>
      </c>
      <c r="D1756" s="48">
        <v>1906</v>
      </c>
      <c r="E1756" s="17"/>
      <c r="F1756" s="17"/>
      <c r="G1756" s="17"/>
      <c r="H1756" s="18"/>
      <c r="I1756" s="117"/>
      <c r="J1756" s="118"/>
      <c r="K1756" s="118"/>
      <c r="L1756" s="118"/>
      <c r="M1756" s="118"/>
    </row>
    <row r="1757" spans="1:13" ht="15.05" customHeight="1">
      <c r="A1757" s="50">
        <v>1751</v>
      </c>
      <c r="B1757" s="16"/>
      <c r="C1757" s="25" t="str">
        <f t="shared" si="29"/>
        <v/>
      </c>
      <c r="D1757" s="48">
        <v>1906</v>
      </c>
      <c r="E1757" s="17"/>
      <c r="F1757" s="17"/>
      <c r="G1757" s="17"/>
      <c r="H1757" s="18"/>
      <c r="I1757" s="117"/>
      <c r="J1757" s="118"/>
      <c r="K1757" s="118"/>
      <c r="L1757" s="118"/>
      <c r="M1757" s="118"/>
    </row>
    <row r="1758" spans="1:13" ht="15.05" customHeight="1">
      <c r="A1758" s="50">
        <v>1752</v>
      </c>
      <c r="B1758" s="16"/>
      <c r="C1758" s="25" t="str">
        <f t="shared" si="29"/>
        <v/>
      </c>
      <c r="D1758" s="48">
        <v>1906</v>
      </c>
      <c r="E1758" s="17"/>
      <c r="F1758" s="17"/>
      <c r="G1758" s="17"/>
      <c r="H1758" s="18"/>
      <c r="I1758" s="117"/>
      <c r="J1758" s="118"/>
      <c r="K1758" s="118"/>
      <c r="L1758" s="118"/>
      <c r="M1758" s="118"/>
    </row>
    <row r="1759" spans="1:13" ht="15.05" customHeight="1">
      <c r="A1759" s="50">
        <v>1753</v>
      </c>
      <c r="B1759" s="16"/>
      <c r="C1759" s="25" t="str">
        <f t="shared" si="29"/>
        <v/>
      </c>
      <c r="D1759" s="48">
        <v>1906</v>
      </c>
      <c r="E1759" s="17"/>
      <c r="F1759" s="17"/>
      <c r="G1759" s="17"/>
      <c r="H1759" s="18"/>
      <c r="I1759" s="117"/>
      <c r="J1759" s="118"/>
      <c r="K1759" s="118"/>
      <c r="L1759" s="118"/>
      <c r="M1759" s="118"/>
    </row>
    <row r="1760" spans="1:13" ht="15.05" customHeight="1">
      <c r="A1760" s="50">
        <v>1754</v>
      </c>
      <c r="B1760" s="16"/>
      <c r="C1760" s="25" t="str">
        <f t="shared" si="29"/>
        <v/>
      </c>
      <c r="D1760" s="48">
        <v>1906</v>
      </c>
      <c r="E1760" s="17"/>
      <c r="F1760" s="17"/>
      <c r="G1760" s="17"/>
      <c r="H1760" s="18"/>
      <c r="I1760" s="117"/>
      <c r="J1760" s="118"/>
      <c r="K1760" s="118"/>
      <c r="L1760" s="118"/>
      <c r="M1760" s="118"/>
    </row>
    <row r="1761" spans="1:13" ht="15.05" customHeight="1">
      <c r="A1761" s="50">
        <v>1755</v>
      </c>
      <c r="B1761" s="16"/>
      <c r="C1761" s="25" t="str">
        <f t="shared" si="29"/>
        <v/>
      </c>
      <c r="D1761" s="48">
        <v>1906</v>
      </c>
      <c r="E1761" s="17"/>
      <c r="F1761" s="17"/>
      <c r="G1761" s="17"/>
      <c r="H1761" s="18"/>
      <c r="I1761" s="117"/>
      <c r="J1761" s="118"/>
      <c r="K1761" s="118"/>
      <c r="L1761" s="118"/>
      <c r="M1761" s="118"/>
    </row>
    <row r="1762" spans="1:13" ht="15.05" customHeight="1">
      <c r="A1762" s="50">
        <v>1756</v>
      </c>
      <c r="B1762" s="16"/>
      <c r="C1762" s="25" t="str">
        <f t="shared" si="29"/>
        <v/>
      </c>
      <c r="D1762" s="48">
        <v>1906</v>
      </c>
      <c r="E1762" s="17"/>
      <c r="F1762" s="17"/>
      <c r="G1762" s="17"/>
      <c r="H1762" s="18"/>
      <c r="I1762" s="117"/>
      <c r="J1762" s="118"/>
      <c r="K1762" s="118"/>
      <c r="L1762" s="118"/>
      <c r="M1762" s="118"/>
    </row>
    <row r="1763" spans="1:13" ht="15.05" customHeight="1">
      <c r="A1763" s="50">
        <v>1757</v>
      </c>
      <c r="B1763" s="16"/>
      <c r="C1763" s="25" t="str">
        <f t="shared" si="29"/>
        <v/>
      </c>
      <c r="D1763" s="48">
        <v>1906</v>
      </c>
      <c r="E1763" s="17"/>
      <c r="F1763" s="17"/>
      <c r="G1763" s="17"/>
      <c r="H1763" s="18"/>
      <c r="I1763" s="117"/>
      <c r="J1763" s="118"/>
      <c r="K1763" s="118"/>
      <c r="L1763" s="118"/>
      <c r="M1763" s="118"/>
    </row>
    <row r="1764" spans="1:13" ht="15.05" customHeight="1">
      <c r="A1764" s="50">
        <v>1758</v>
      </c>
      <c r="B1764" s="16"/>
      <c r="C1764" s="25" t="str">
        <f t="shared" si="29"/>
        <v/>
      </c>
      <c r="D1764" s="48">
        <v>1906</v>
      </c>
      <c r="E1764" s="17"/>
      <c r="F1764" s="17"/>
      <c r="G1764" s="17"/>
      <c r="H1764" s="18"/>
      <c r="I1764" s="117"/>
      <c r="J1764" s="118"/>
      <c r="K1764" s="118"/>
      <c r="L1764" s="118"/>
      <c r="M1764" s="118"/>
    </row>
    <row r="1765" spans="1:13" ht="15.05" customHeight="1">
      <c r="A1765" s="50">
        <v>1759</v>
      </c>
      <c r="B1765" s="16"/>
      <c r="C1765" s="25" t="str">
        <f t="shared" si="29"/>
        <v/>
      </c>
      <c r="D1765" s="48">
        <v>1906</v>
      </c>
      <c r="E1765" s="17"/>
      <c r="F1765" s="17"/>
      <c r="G1765" s="17"/>
      <c r="H1765" s="18"/>
      <c r="I1765" s="117"/>
      <c r="J1765" s="118"/>
      <c r="K1765" s="118"/>
      <c r="L1765" s="118"/>
      <c r="M1765" s="118"/>
    </row>
    <row r="1766" spans="1:13" ht="15.05" customHeight="1">
      <c r="A1766" s="50">
        <v>1760</v>
      </c>
      <c r="B1766" s="16"/>
      <c r="C1766" s="25" t="str">
        <f t="shared" si="29"/>
        <v/>
      </c>
      <c r="D1766" s="48">
        <v>1906</v>
      </c>
      <c r="E1766" s="17"/>
      <c r="F1766" s="17"/>
      <c r="G1766" s="17"/>
      <c r="H1766" s="18"/>
      <c r="I1766" s="117"/>
      <c r="J1766" s="118"/>
      <c r="K1766" s="118"/>
      <c r="L1766" s="118"/>
      <c r="M1766" s="118"/>
    </row>
    <row r="1767" spans="1:13" ht="15.05" customHeight="1">
      <c r="A1767" s="50">
        <v>1761</v>
      </c>
      <c r="B1767" s="16"/>
      <c r="C1767" s="25" t="str">
        <f t="shared" si="29"/>
        <v/>
      </c>
      <c r="D1767" s="48">
        <v>1906</v>
      </c>
      <c r="E1767" s="17"/>
      <c r="F1767" s="17"/>
      <c r="G1767" s="17"/>
      <c r="H1767" s="18"/>
      <c r="I1767" s="117"/>
      <c r="J1767" s="118"/>
      <c r="K1767" s="118"/>
      <c r="L1767" s="118"/>
      <c r="M1767" s="118"/>
    </row>
    <row r="1768" spans="1:13" ht="15.05" customHeight="1">
      <c r="A1768" s="50">
        <v>1762</v>
      </c>
      <c r="B1768" s="16"/>
      <c r="C1768" s="25" t="str">
        <f t="shared" si="29"/>
        <v/>
      </c>
      <c r="D1768" s="48">
        <v>1906</v>
      </c>
      <c r="E1768" s="17"/>
      <c r="F1768" s="17"/>
      <c r="G1768" s="17"/>
      <c r="H1768" s="18"/>
      <c r="I1768" s="117"/>
      <c r="J1768" s="118"/>
      <c r="K1768" s="118"/>
      <c r="L1768" s="118"/>
      <c r="M1768" s="118"/>
    </row>
    <row r="1769" spans="1:13" ht="15.05" customHeight="1">
      <c r="A1769" s="50">
        <v>1763</v>
      </c>
      <c r="B1769" s="16"/>
      <c r="C1769" s="25" t="str">
        <f t="shared" si="29"/>
        <v/>
      </c>
      <c r="D1769" s="48">
        <v>1906</v>
      </c>
      <c r="E1769" s="17"/>
      <c r="F1769" s="17"/>
      <c r="G1769" s="17"/>
      <c r="H1769" s="18"/>
      <c r="I1769" s="117"/>
      <c r="J1769" s="118"/>
      <c r="K1769" s="118"/>
      <c r="L1769" s="118"/>
      <c r="M1769" s="118"/>
    </row>
    <row r="1770" spans="1:13" ht="15.05" customHeight="1">
      <c r="A1770" s="50">
        <v>1764</v>
      </c>
      <c r="B1770" s="16"/>
      <c r="C1770" s="25" t="str">
        <f t="shared" si="29"/>
        <v/>
      </c>
      <c r="D1770" s="48">
        <v>1906</v>
      </c>
      <c r="E1770" s="17"/>
      <c r="F1770" s="17"/>
      <c r="G1770" s="17"/>
      <c r="H1770" s="18"/>
      <c r="I1770" s="117"/>
      <c r="J1770" s="118"/>
      <c r="K1770" s="118"/>
      <c r="L1770" s="118"/>
      <c r="M1770" s="118"/>
    </row>
    <row r="1771" spans="1:13" ht="15.05" customHeight="1">
      <c r="A1771" s="50">
        <v>1765</v>
      </c>
      <c r="B1771" s="16"/>
      <c r="C1771" s="25" t="str">
        <f t="shared" si="29"/>
        <v/>
      </c>
      <c r="D1771" s="48">
        <v>1906</v>
      </c>
      <c r="E1771" s="17"/>
      <c r="F1771" s="17"/>
      <c r="G1771" s="17"/>
      <c r="H1771" s="18"/>
      <c r="I1771" s="117"/>
      <c r="J1771" s="118"/>
      <c r="K1771" s="118"/>
      <c r="L1771" s="118"/>
      <c r="M1771" s="118"/>
    </row>
    <row r="1772" spans="1:13" ht="15.05" customHeight="1">
      <c r="A1772" s="50">
        <v>1766</v>
      </c>
      <c r="B1772" s="16"/>
      <c r="C1772" s="25" t="str">
        <f t="shared" si="29"/>
        <v/>
      </c>
      <c r="D1772" s="48">
        <v>1906</v>
      </c>
      <c r="E1772" s="17"/>
      <c r="F1772" s="17"/>
      <c r="G1772" s="17"/>
      <c r="H1772" s="18"/>
      <c r="I1772" s="117"/>
      <c r="J1772" s="118"/>
      <c r="K1772" s="118"/>
      <c r="L1772" s="118"/>
      <c r="M1772" s="118"/>
    </row>
    <row r="1773" spans="1:13" ht="15.05" customHeight="1">
      <c r="A1773" s="50">
        <v>1767</v>
      </c>
      <c r="B1773" s="16"/>
      <c r="C1773" s="25" t="str">
        <f t="shared" si="29"/>
        <v/>
      </c>
      <c r="D1773" s="48">
        <v>1906</v>
      </c>
      <c r="E1773" s="17"/>
      <c r="F1773" s="17"/>
      <c r="G1773" s="17"/>
      <c r="H1773" s="18"/>
      <c r="I1773" s="117"/>
      <c r="J1773" s="118"/>
      <c r="K1773" s="118"/>
      <c r="L1773" s="118"/>
      <c r="M1773" s="118"/>
    </row>
    <row r="1774" spans="1:13" ht="15.05" customHeight="1">
      <c r="A1774" s="50">
        <v>1768</v>
      </c>
      <c r="B1774" s="16"/>
      <c r="C1774" s="25" t="str">
        <f t="shared" si="29"/>
        <v/>
      </c>
      <c r="D1774" s="48">
        <v>1906</v>
      </c>
      <c r="E1774" s="17"/>
      <c r="F1774" s="17"/>
      <c r="G1774" s="17"/>
      <c r="H1774" s="18"/>
      <c r="I1774" s="117"/>
      <c r="J1774" s="118"/>
      <c r="K1774" s="118"/>
      <c r="L1774" s="118"/>
      <c r="M1774" s="118"/>
    </row>
    <row r="1775" spans="1:13" ht="15.05" customHeight="1">
      <c r="A1775" s="50">
        <v>1769</v>
      </c>
      <c r="B1775" s="16"/>
      <c r="C1775" s="25" t="str">
        <f t="shared" si="29"/>
        <v/>
      </c>
      <c r="D1775" s="48">
        <v>1906</v>
      </c>
      <c r="E1775" s="17"/>
      <c r="F1775" s="17"/>
      <c r="G1775" s="17"/>
      <c r="H1775" s="18"/>
      <c r="I1775" s="117"/>
      <c r="J1775" s="118"/>
      <c r="K1775" s="118"/>
      <c r="L1775" s="118"/>
      <c r="M1775" s="118"/>
    </row>
    <row r="1776" spans="1:13" ht="15.05" customHeight="1">
      <c r="A1776" s="50">
        <v>1770</v>
      </c>
      <c r="B1776" s="16"/>
      <c r="C1776" s="25" t="str">
        <f t="shared" si="29"/>
        <v/>
      </c>
      <c r="D1776" s="48">
        <v>1906</v>
      </c>
      <c r="E1776" s="17"/>
      <c r="F1776" s="17"/>
      <c r="G1776" s="17"/>
      <c r="H1776" s="18"/>
      <c r="I1776" s="117"/>
      <c r="J1776" s="118"/>
      <c r="K1776" s="118"/>
      <c r="L1776" s="118"/>
      <c r="M1776" s="118"/>
    </row>
    <row r="1777" spans="1:13" ht="15.05" customHeight="1">
      <c r="A1777" s="50">
        <v>1771</v>
      </c>
      <c r="B1777" s="16"/>
      <c r="C1777" s="25" t="str">
        <f t="shared" si="29"/>
        <v/>
      </c>
      <c r="D1777" s="48">
        <v>1906</v>
      </c>
      <c r="E1777" s="17"/>
      <c r="F1777" s="17"/>
      <c r="G1777" s="17"/>
      <c r="H1777" s="18"/>
      <c r="I1777" s="117"/>
      <c r="J1777" s="118"/>
      <c r="K1777" s="118"/>
      <c r="L1777" s="118"/>
      <c r="M1777" s="118"/>
    </row>
    <row r="1778" spans="1:13" ht="15.05" customHeight="1">
      <c r="A1778" s="50">
        <v>1772</v>
      </c>
      <c r="B1778" s="16"/>
      <c r="C1778" s="25" t="str">
        <f t="shared" si="29"/>
        <v/>
      </c>
      <c r="D1778" s="48">
        <v>1906</v>
      </c>
      <c r="E1778" s="17"/>
      <c r="F1778" s="17"/>
      <c r="G1778" s="17"/>
      <c r="H1778" s="18"/>
      <c r="I1778" s="117"/>
      <c r="J1778" s="118"/>
      <c r="K1778" s="118"/>
      <c r="L1778" s="118"/>
      <c r="M1778" s="118"/>
    </row>
    <row r="1779" spans="1:13" ht="15.05" customHeight="1">
      <c r="A1779" s="50">
        <v>1773</v>
      </c>
      <c r="B1779" s="16"/>
      <c r="C1779" s="25" t="str">
        <f t="shared" si="29"/>
        <v/>
      </c>
      <c r="D1779" s="48">
        <v>1906</v>
      </c>
      <c r="E1779" s="17"/>
      <c r="F1779" s="17"/>
      <c r="G1779" s="17"/>
      <c r="H1779" s="18"/>
      <c r="I1779" s="117"/>
      <c r="J1779" s="118"/>
      <c r="K1779" s="118"/>
      <c r="L1779" s="118"/>
      <c r="M1779" s="118"/>
    </row>
    <row r="1780" spans="1:13" ht="15.05" customHeight="1">
      <c r="A1780" s="50">
        <v>1774</v>
      </c>
      <c r="B1780" s="16"/>
      <c r="C1780" s="25" t="str">
        <f t="shared" si="29"/>
        <v/>
      </c>
      <c r="D1780" s="48">
        <v>1906</v>
      </c>
      <c r="E1780" s="17"/>
      <c r="F1780" s="17"/>
      <c r="G1780" s="17"/>
      <c r="H1780" s="18"/>
      <c r="I1780" s="117"/>
      <c r="J1780" s="118"/>
      <c r="K1780" s="118"/>
      <c r="L1780" s="118"/>
      <c r="M1780" s="118"/>
    </row>
    <row r="1781" spans="1:13" ht="15.05" customHeight="1">
      <c r="A1781" s="50">
        <v>1775</v>
      </c>
      <c r="B1781" s="16"/>
      <c r="C1781" s="25" t="str">
        <f t="shared" si="29"/>
        <v/>
      </c>
      <c r="D1781" s="48">
        <v>1906</v>
      </c>
      <c r="E1781" s="17"/>
      <c r="F1781" s="17"/>
      <c r="G1781" s="17"/>
      <c r="H1781" s="18"/>
      <c r="I1781" s="117"/>
      <c r="J1781" s="118"/>
      <c r="K1781" s="118"/>
      <c r="L1781" s="118"/>
      <c r="M1781" s="118"/>
    </row>
    <row r="1782" spans="1:13" ht="15.05" customHeight="1">
      <c r="A1782" s="50">
        <v>1776</v>
      </c>
      <c r="B1782" s="16"/>
      <c r="C1782" s="25" t="str">
        <f t="shared" si="29"/>
        <v/>
      </c>
      <c r="D1782" s="48">
        <v>1906</v>
      </c>
      <c r="E1782" s="17"/>
      <c r="F1782" s="17"/>
      <c r="G1782" s="17"/>
      <c r="H1782" s="18"/>
      <c r="I1782" s="117"/>
      <c r="J1782" s="118"/>
      <c r="K1782" s="118"/>
      <c r="L1782" s="118"/>
      <c r="M1782" s="118"/>
    </row>
    <row r="1783" spans="1:13" ht="15.05" customHeight="1">
      <c r="A1783" s="50">
        <v>1777</v>
      </c>
      <c r="B1783" s="16"/>
      <c r="C1783" s="25" t="str">
        <f t="shared" si="29"/>
        <v/>
      </c>
      <c r="D1783" s="48">
        <v>1906</v>
      </c>
      <c r="E1783" s="17"/>
      <c r="F1783" s="17"/>
      <c r="G1783" s="17"/>
      <c r="H1783" s="18"/>
      <c r="I1783" s="117"/>
      <c r="J1783" s="118"/>
      <c r="K1783" s="118"/>
      <c r="L1783" s="118"/>
      <c r="M1783" s="118"/>
    </row>
    <row r="1784" spans="1:13" ht="15.05" customHeight="1">
      <c r="A1784" s="50">
        <v>1778</v>
      </c>
      <c r="B1784" s="16"/>
      <c r="C1784" s="25" t="str">
        <f t="shared" si="29"/>
        <v/>
      </c>
      <c r="D1784" s="48">
        <v>1906</v>
      </c>
      <c r="E1784" s="17"/>
      <c r="F1784" s="17"/>
      <c r="G1784" s="17"/>
      <c r="H1784" s="18"/>
      <c r="I1784" s="117"/>
      <c r="J1784" s="118"/>
      <c r="K1784" s="118"/>
      <c r="L1784" s="118"/>
      <c r="M1784" s="118"/>
    </row>
    <row r="1785" spans="1:13" ht="15.05" customHeight="1">
      <c r="A1785" s="50">
        <v>1779</v>
      </c>
      <c r="B1785" s="16"/>
      <c r="C1785" s="25" t="str">
        <f t="shared" si="29"/>
        <v/>
      </c>
      <c r="D1785" s="48">
        <v>1906</v>
      </c>
      <c r="E1785" s="17"/>
      <c r="F1785" s="17"/>
      <c r="G1785" s="17"/>
      <c r="H1785" s="18"/>
      <c r="I1785" s="117"/>
      <c r="J1785" s="118"/>
      <c r="K1785" s="118"/>
      <c r="L1785" s="118"/>
      <c r="M1785" s="118"/>
    </row>
    <row r="1786" spans="1:13" ht="15.05" customHeight="1">
      <c r="A1786" s="50">
        <v>1780</v>
      </c>
      <c r="B1786" s="16"/>
      <c r="C1786" s="25" t="str">
        <f t="shared" si="29"/>
        <v/>
      </c>
      <c r="D1786" s="48">
        <v>1906</v>
      </c>
      <c r="E1786" s="17"/>
      <c r="F1786" s="17"/>
      <c r="G1786" s="17"/>
      <c r="H1786" s="18"/>
      <c r="I1786" s="117"/>
      <c r="J1786" s="118"/>
      <c r="K1786" s="118"/>
      <c r="L1786" s="118"/>
      <c r="M1786" s="118"/>
    </row>
    <row r="1787" spans="1:13" ht="15.05" customHeight="1">
      <c r="A1787" s="50">
        <v>1781</v>
      </c>
      <c r="B1787" s="16"/>
      <c r="C1787" s="25" t="str">
        <f t="shared" si="29"/>
        <v/>
      </c>
      <c r="D1787" s="48">
        <v>1906</v>
      </c>
      <c r="E1787" s="17"/>
      <c r="F1787" s="17"/>
      <c r="G1787" s="17"/>
      <c r="H1787" s="18"/>
      <c r="I1787" s="117"/>
      <c r="J1787" s="118"/>
      <c r="K1787" s="118"/>
      <c r="L1787" s="118"/>
      <c r="M1787" s="118"/>
    </row>
    <row r="1788" spans="1:13" ht="15.05" customHeight="1">
      <c r="A1788" s="50">
        <v>1782</v>
      </c>
      <c r="B1788" s="16"/>
      <c r="C1788" s="25" t="str">
        <f t="shared" si="29"/>
        <v/>
      </c>
      <c r="D1788" s="48">
        <v>1906</v>
      </c>
      <c r="E1788" s="17"/>
      <c r="F1788" s="17"/>
      <c r="G1788" s="17"/>
      <c r="H1788" s="18"/>
      <c r="I1788" s="117"/>
      <c r="J1788" s="118"/>
      <c r="K1788" s="118"/>
      <c r="L1788" s="118"/>
      <c r="M1788" s="118"/>
    </row>
    <row r="1789" spans="1:13" ht="15.05" customHeight="1">
      <c r="A1789" s="50">
        <v>1783</v>
      </c>
      <c r="B1789" s="16"/>
      <c r="C1789" s="25" t="str">
        <f t="shared" si="29"/>
        <v/>
      </c>
      <c r="D1789" s="48">
        <v>1906</v>
      </c>
      <c r="E1789" s="17"/>
      <c r="F1789" s="17"/>
      <c r="G1789" s="17"/>
      <c r="H1789" s="18"/>
      <c r="I1789" s="117"/>
      <c r="J1789" s="118"/>
      <c r="K1789" s="118"/>
      <c r="L1789" s="118"/>
      <c r="M1789" s="118"/>
    </row>
    <row r="1790" spans="1:13" ht="15.05" customHeight="1">
      <c r="A1790" s="50">
        <v>1784</v>
      </c>
      <c r="B1790" s="16"/>
      <c r="C1790" s="25" t="str">
        <f t="shared" si="29"/>
        <v/>
      </c>
      <c r="D1790" s="48">
        <v>1906</v>
      </c>
      <c r="E1790" s="17"/>
      <c r="F1790" s="17"/>
      <c r="G1790" s="17"/>
      <c r="H1790" s="18"/>
      <c r="I1790" s="117"/>
      <c r="J1790" s="118"/>
      <c r="K1790" s="118"/>
      <c r="L1790" s="118"/>
      <c r="M1790" s="118"/>
    </row>
    <row r="1791" spans="1:13" ht="15.05" customHeight="1">
      <c r="A1791" s="50">
        <v>1785</v>
      </c>
      <c r="B1791" s="16"/>
      <c r="C1791" s="25" t="str">
        <f t="shared" si="29"/>
        <v/>
      </c>
      <c r="D1791" s="48">
        <v>1906</v>
      </c>
      <c r="E1791" s="17"/>
      <c r="F1791" s="17"/>
      <c r="G1791" s="17"/>
      <c r="H1791" s="18"/>
      <c r="I1791" s="117"/>
      <c r="J1791" s="118"/>
      <c r="K1791" s="118"/>
      <c r="L1791" s="118"/>
      <c r="M1791" s="118"/>
    </row>
    <row r="1792" spans="1:13" ht="15.05" customHeight="1">
      <c r="A1792" s="50">
        <v>1786</v>
      </c>
      <c r="B1792" s="16"/>
      <c r="C1792" s="25" t="str">
        <f t="shared" si="29"/>
        <v/>
      </c>
      <c r="D1792" s="48">
        <v>1906</v>
      </c>
      <c r="E1792" s="17"/>
      <c r="F1792" s="17"/>
      <c r="G1792" s="17"/>
      <c r="H1792" s="18"/>
      <c r="I1792" s="117"/>
      <c r="J1792" s="118"/>
      <c r="K1792" s="118"/>
      <c r="L1792" s="118"/>
      <c r="M1792" s="118"/>
    </row>
    <row r="1793" spans="1:13" ht="15.05" customHeight="1">
      <c r="A1793" s="50">
        <v>1787</v>
      </c>
      <c r="B1793" s="16"/>
      <c r="C1793" s="25" t="str">
        <f t="shared" si="29"/>
        <v/>
      </c>
      <c r="D1793" s="48">
        <v>1906</v>
      </c>
      <c r="E1793" s="17"/>
      <c r="F1793" s="17"/>
      <c r="G1793" s="17"/>
      <c r="H1793" s="18"/>
      <c r="I1793" s="117"/>
      <c r="J1793" s="118"/>
      <c r="K1793" s="118"/>
      <c r="L1793" s="118"/>
      <c r="M1793" s="118"/>
    </row>
    <row r="1794" spans="1:13" ht="15.05" customHeight="1">
      <c r="A1794" s="50">
        <v>1788</v>
      </c>
      <c r="B1794" s="16"/>
      <c r="C1794" s="25" t="str">
        <f t="shared" si="29"/>
        <v/>
      </c>
      <c r="D1794" s="48">
        <v>1906</v>
      </c>
      <c r="E1794" s="17"/>
      <c r="F1794" s="17"/>
      <c r="G1794" s="17"/>
      <c r="H1794" s="18"/>
      <c r="I1794" s="117"/>
      <c r="J1794" s="118"/>
      <c r="K1794" s="118"/>
      <c r="L1794" s="118"/>
      <c r="M1794" s="118"/>
    </row>
    <row r="1795" spans="1:13" ht="15.05" customHeight="1">
      <c r="A1795" s="50">
        <v>1789</v>
      </c>
      <c r="B1795" s="16"/>
      <c r="C1795" s="25" t="str">
        <f t="shared" si="29"/>
        <v/>
      </c>
      <c r="D1795" s="48">
        <v>1906</v>
      </c>
      <c r="E1795" s="17"/>
      <c r="F1795" s="17"/>
      <c r="G1795" s="17"/>
      <c r="H1795" s="18"/>
      <c r="I1795" s="117"/>
      <c r="J1795" s="118"/>
      <c r="K1795" s="118"/>
      <c r="L1795" s="118"/>
      <c r="M1795" s="118"/>
    </row>
    <row r="1796" spans="1:13" ht="15.05" customHeight="1">
      <c r="A1796" s="50">
        <v>1790</v>
      </c>
      <c r="B1796" s="16"/>
      <c r="C1796" s="25" t="str">
        <f t="shared" si="29"/>
        <v/>
      </c>
      <c r="D1796" s="48">
        <v>1906</v>
      </c>
      <c r="E1796" s="17"/>
      <c r="F1796" s="17"/>
      <c r="G1796" s="17"/>
      <c r="H1796" s="18"/>
      <c r="I1796" s="117"/>
      <c r="J1796" s="118"/>
      <c r="K1796" s="118"/>
      <c r="L1796" s="118"/>
      <c r="M1796" s="118"/>
    </row>
    <row r="1797" spans="1:13" ht="15.05" customHeight="1">
      <c r="A1797" s="50">
        <v>1791</v>
      </c>
      <c r="B1797" s="16"/>
      <c r="C1797" s="25" t="str">
        <f t="shared" si="29"/>
        <v/>
      </c>
      <c r="D1797" s="48">
        <v>1906</v>
      </c>
      <c r="E1797" s="17"/>
      <c r="F1797" s="17"/>
      <c r="G1797" s="17"/>
      <c r="H1797" s="18"/>
      <c r="I1797" s="117"/>
      <c r="J1797" s="118"/>
      <c r="K1797" s="118"/>
      <c r="L1797" s="118"/>
      <c r="M1797" s="118"/>
    </row>
    <row r="1798" spans="1:13" ht="15.05" customHeight="1">
      <c r="A1798" s="50">
        <v>1792</v>
      </c>
      <c r="B1798" s="16"/>
      <c r="C1798" s="25" t="str">
        <f t="shared" si="29"/>
        <v/>
      </c>
      <c r="D1798" s="48">
        <v>1906</v>
      </c>
      <c r="E1798" s="17"/>
      <c r="F1798" s="17"/>
      <c r="G1798" s="17"/>
      <c r="H1798" s="18"/>
      <c r="I1798" s="117"/>
      <c r="J1798" s="118"/>
      <c r="K1798" s="118"/>
      <c r="L1798" s="118"/>
      <c r="M1798" s="118"/>
    </row>
    <row r="1799" spans="1:13" ht="15.05" customHeight="1">
      <c r="A1799" s="50">
        <v>1793</v>
      </c>
      <c r="B1799" s="16"/>
      <c r="C1799" s="25" t="str">
        <f t="shared" ref="C1799:C1862" si="30">IF($B1799="","",VLOOKUP($B1799,$J$8:$K$113,2,FALSE))</f>
        <v/>
      </c>
      <c r="D1799" s="48">
        <v>1906</v>
      </c>
      <c r="E1799" s="17"/>
      <c r="F1799" s="17"/>
      <c r="G1799" s="17"/>
      <c r="H1799" s="18"/>
      <c r="I1799" s="117"/>
      <c r="J1799" s="118"/>
      <c r="K1799" s="118"/>
      <c r="L1799" s="118"/>
      <c r="M1799" s="118"/>
    </row>
    <row r="1800" spans="1:13" ht="15.05" customHeight="1">
      <c r="A1800" s="50">
        <v>1794</v>
      </c>
      <c r="B1800" s="16"/>
      <c r="C1800" s="25" t="str">
        <f t="shared" si="30"/>
        <v/>
      </c>
      <c r="D1800" s="48">
        <v>1906</v>
      </c>
      <c r="E1800" s="17"/>
      <c r="F1800" s="17"/>
      <c r="G1800" s="17"/>
      <c r="H1800" s="18"/>
      <c r="I1800" s="117"/>
      <c r="J1800" s="118"/>
      <c r="K1800" s="118"/>
      <c r="L1800" s="118"/>
      <c r="M1800" s="118"/>
    </row>
    <row r="1801" spans="1:13" ht="15.05" customHeight="1">
      <c r="A1801" s="50">
        <v>1795</v>
      </c>
      <c r="B1801" s="16"/>
      <c r="C1801" s="25" t="str">
        <f t="shared" si="30"/>
        <v/>
      </c>
      <c r="D1801" s="48">
        <v>1906</v>
      </c>
      <c r="E1801" s="17"/>
      <c r="F1801" s="17"/>
      <c r="G1801" s="17"/>
      <c r="H1801" s="18"/>
      <c r="I1801" s="117"/>
      <c r="J1801" s="118"/>
      <c r="K1801" s="118"/>
      <c r="L1801" s="118"/>
      <c r="M1801" s="118"/>
    </row>
    <row r="1802" spans="1:13" ht="15.05" customHeight="1">
      <c r="A1802" s="50">
        <v>1796</v>
      </c>
      <c r="B1802" s="16"/>
      <c r="C1802" s="25" t="str">
        <f t="shared" si="30"/>
        <v/>
      </c>
      <c r="D1802" s="48">
        <v>1906</v>
      </c>
      <c r="E1802" s="17"/>
      <c r="F1802" s="17"/>
      <c r="G1802" s="17"/>
      <c r="H1802" s="18"/>
      <c r="I1802" s="117"/>
      <c r="J1802" s="118"/>
      <c r="K1802" s="118"/>
      <c r="L1802" s="118"/>
      <c r="M1802" s="118"/>
    </row>
    <row r="1803" spans="1:13" ht="15.05" customHeight="1">
      <c r="A1803" s="50">
        <v>1797</v>
      </c>
      <c r="B1803" s="16"/>
      <c r="C1803" s="25" t="str">
        <f t="shared" si="30"/>
        <v/>
      </c>
      <c r="D1803" s="48">
        <v>1906</v>
      </c>
      <c r="E1803" s="17"/>
      <c r="F1803" s="17"/>
      <c r="G1803" s="17"/>
      <c r="H1803" s="18"/>
      <c r="I1803" s="117"/>
      <c r="J1803" s="118"/>
      <c r="K1803" s="118"/>
      <c r="L1803" s="118"/>
      <c r="M1803" s="118"/>
    </row>
    <row r="1804" spans="1:13" ht="15.05" customHeight="1">
      <c r="A1804" s="50">
        <v>1798</v>
      </c>
      <c r="B1804" s="16"/>
      <c r="C1804" s="25" t="str">
        <f t="shared" si="30"/>
        <v/>
      </c>
      <c r="D1804" s="48">
        <v>1906</v>
      </c>
      <c r="E1804" s="17"/>
      <c r="F1804" s="17"/>
      <c r="G1804" s="17"/>
      <c r="H1804" s="18"/>
      <c r="I1804" s="117"/>
      <c r="J1804" s="118"/>
      <c r="K1804" s="118"/>
      <c r="L1804" s="118"/>
      <c r="M1804" s="118"/>
    </row>
    <row r="1805" spans="1:13" ht="15.05" customHeight="1">
      <c r="A1805" s="50">
        <v>1799</v>
      </c>
      <c r="B1805" s="16"/>
      <c r="C1805" s="25" t="str">
        <f t="shared" si="30"/>
        <v/>
      </c>
      <c r="D1805" s="48">
        <v>1906</v>
      </c>
      <c r="E1805" s="17"/>
      <c r="F1805" s="17"/>
      <c r="G1805" s="17"/>
      <c r="H1805" s="18"/>
      <c r="I1805" s="117"/>
      <c r="J1805" s="118"/>
      <c r="K1805" s="118"/>
      <c r="L1805" s="118"/>
      <c r="M1805" s="118"/>
    </row>
    <row r="1806" spans="1:13" ht="15.05" customHeight="1">
      <c r="A1806" s="50">
        <v>1800</v>
      </c>
      <c r="B1806" s="16"/>
      <c r="C1806" s="25" t="str">
        <f t="shared" si="30"/>
        <v/>
      </c>
      <c r="D1806" s="48">
        <v>1906</v>
      </c>
      <c r="E1806" s="17"/>
      <c r="F1806" s="17"/>
      <c r="G1806" s="17"/>
      <c r="H1806" s="18"/>
      <c r="I1806" s="117"/>
      <c r="J1806" s="118"/>
      <c r="K1806" s="118"/>
      <c r="L1806" s="118"/>
      <c r="M1806" s="118"/>
    </row>
    <row r="1807" spans="1:13" ht="15.05" customHeight="1">
      <c r="A1807" s="50">
        <v>1801</v>
      </c>
      <c r="B1807" s="16"/>
      <c r="C1807" s="25" t="str">
        <f t="shared" si="30"/>
        <v/>
      </c>
      <c r="D1807" s="48">
        <v>1906</v>
      </c>
      <c r="E1807" s="17"/>
      <c r="F1807" s="17"/>
      <c r="G1807" s="17"/>
      <c r="H1807" s="18"/>
      <c r="I1807" s="117"/>
      <c r="J1807" s="118"/>
      <c r="K1807" s="118"/>
      <c r="L1807" s="118"/>
      <c r="M1807" s="118"/>
    </row>
    <row r="1808" spans="1:13" ht="15.05" customHeight="1">
      <c r="A1808" s="50">
        <v>1802</v>
      </c>
      <c r="B1808" s="16"/>
      <c r="C1808" s="25" t="str">
        <f t="shared" si="30"/>
        <v/>
      </c>
      <c r="D1808" s="48">
        <v>1906</v>
      </c>
      <c r="E1808" s="17"/>
      <c r="F1808" s="17"/>
      <c r="G1808" s="17"/>
      <c r="H1808" s="18"/>
      <c r="I1808" s="117"/>
      <c r="J1808" s="118"/>
      <c r="K1808" s="118"/>
      <c r="L1808" s="118"/>
      <c r="M1808" s="118"/>
    </row>
    <row r="1809" spans="1:13" ht="15.05" customHeight="1">
      <c r="A1809" s="50">
        <v>1803</v>
      </c>
      <c r="B1809" s="16"/>
      <c r="C1809" s="25" t="str">
        <f t="shared" si="30"/>
        <v/>
      </c>
      <c r="D1809" s="48">
        <v>1906</v>
      </c>
      <c r="E1809" s="17"/>
      <c r="F1809" s="17"/>
      <c r="G1809" s="17"/>
      <c r="H1809" s="18"/>
      <c r="I1809" s="117"/>
      <c r="J1809" s="118"/>
      <c r="K1809" s="118"/>
      <c r="L1809" s="118"/>
      <c r="M1809" s="118"/>
    </row>
    <row r="1810" spans="1:13" ht="15.05" customHeight="1">
      <c r="A1810" s="50">
        <v>1804</v>
      </c>
      <c r="B1810" s="16"/>
      <c r="C1810" s="25" t="str">
        <f t="shared" si="30"/>
        <v/>
      </c>
      <c r="D1810" s="48">
        <v>1906</v>
      </c>
      <c r="E1810" s="17"/>
      <c r="F1810" s="17"/>
      <c r="G1810" s="17"/>
      <c r="H1810" s="18"/>
      <c r="I1810" s="117"/>
      <c r="J1810" s="118"/>
      <c r="K1810" s="118"/>
      <c r="L1810" s="118"/>
      <c r="M1810" s="118"/>
    </row>
    <row r="1811" spans="1:13" ht="15.05" customHeight="1">
      <c r="A1811" s="50">
        <v>1805</v>
      </c>
      <c r="B1811" s="16"/>
      <c r="C1811" s="25" t="str">
        <f t="shared" si="30"/>
        <v/>
      </c>
      <c r="D1811" s="48">
        <v>1906</v>
      </c>
      <c r="E1811" s="17"/>
      <c r="F1811" s="17"/>
      <c r="G1811" s="17"/>
      <c r="H1811" s="18"/>
      <c r="I1811" s="117"/>
      <c r="J1811" s="118"/>
      <c r="K1811" s="118"/>
      <c r="L1811" s="118"/>
      <c r="M1811" s="118"/>
    </row>
    <row r="1812" spans="1:13" ht="15.05" customHeight="1">
      <c r="A1812" s="50">
        <v>1806</v>
      </c>
      <c r="B1812" s="16"/>
      <c r="C1812" s="25" t="str">
        <f t="shared" si="30"/>
        <v/>
      </c>
      <c r="D1812" s="48">
        <v>1906</v>
      </c>
      <c r="E1812" s="17"/>
      <c r="F1812" s="17"/>
      <c r="G1812" s="17"/>
      <c r="H1812" s="18"/>
      <c r="I1812" s="117"/>
      <c r="J1812" s="118"/>
      <c r="K1812" s="118"/>
      <c r="L1812" s="118"/>
      <c r="M1812" s="118"/>
    </row>
    <row r="1813" spans="1:13" ht="15.05" customHeight="1">
      <c r="A1813" s="50">
        <v>1807</v>
      </c>
      <c r="B1813" s="16"/>
      <c r="C1813" s="25" t="str">
        <f t="shared" si="30"/>
        <v/>
      </c>
      <c r="D1813" s="48">
        <v>1906</v>
      </c>
      <c r="E1813" s="17"/>
      <c r="F1813" s="17"/>
      <c r="G1813" s="17"/>
      <c r="H1813" s="18"/>
      <c r="I1813" s="117"/>
      <c r="J1813" s="118"/>
      <c r="K1813" s="118"/>
      <c r="L1813" s="118"/>
      <c r="M1813" s="118"/>
    </row>
    <row r="1814" spans="1:13" ht="15.05" customHeight="1">
      <c r="A1814" s="50">
        <v>1808</v>
      </c>
      <c r="B1814" s="16"/>
      <c r="C1814" s="25" t="str">
        <f t="shared" si="30"/>
        <v/>
      </c>
      <c r="D1814" s="48">
        <v>1906</v>
      </c>
      <c r="E1814" s="17"/>
      <c r="F1814" s="17"/>
      <c r="G1814" s="17"/>
      <c r="H1814" s="18"/>
      <c r="I1814" s="117"/>
      <c r="J1814" s="118"/>
      <c r="K1814" s="118"/>
      <c r="L1814" s="118"/>
      <c r="M1814" s="118"/>
    </row>
    <row r="1815" spans="1:13" ht="15.05" customHeight="1">
      <c r="A1815" s="50">
        <v>1809</v>
      </c>
      <c r="B1815" s="16"/>
      <c r="C1815" s="25" t="str">
        <f t="shared" si="30"/>
        <v/>
      </c>
      <c r="D1815" s="48">
        <v>1906</v>
      </c>
      <c r="E1815" s="17"/>
      <c r="F1815" s="17"/>
      <c r="G1815" s="17"/>
      <c r="H1815" s="18"/>
      <c r="I1815" s="117"/>
      <c r="J1815" s="118"/>
      <c r="K1815" s="118"/>
      <c r="L1815" s="118"/>
      <c r="M1815" s="118"/>
    </row>
    <row r="1816" spans="1:13" ht="15.05" customHeight="1">
      <c r="A1816" s="50">
        <v>1810</v>
      </c>
      <c r="B1816" s="16"/>
      <c r="C1816" s="25" t="str">
        <f t="shared" si="30"/>
        <v/>
      </c>
      <c r="D1816" s="48">
        <v>1906</v>
      </c>
      <c r="E1816" s="17"/>
      <c r="F1816" s="17"/>
      <c r="G1816" s="17"/>
      <c r="H1816" s="18"/>
      <c r="I1816" s="117"/>
      <c r="J1816" s="118"/>
      <c r="K1816" s="118"/>
      <c r="L1816" s="118"/>
      <c r="M1816" s="118"/>
    </row>
    <row r="1817" spans="1:13" ht="15.05" customHeight="1">
      <c r="A1817" s="50">
        <v>1811</v>
      </c>
      <c r="B1817" s="16"/>
      <c r="C1817" s="25" t="str">
        <f t="shared" si="30"/>
        <v/>
      </c>
      <c r="D1817" s="48">
        <v>1906</v>
      </c>
      <c r="E1817" s="17"/>
      <c r="F1817" s="17"/>
      <c r="G1817" s="17"/>
      <c r="H1817" s="18"/>
      <c r="I1817" s="117"/>
      <c r="J1817" s="118"/>
      <c r="K1817" s="118"/>
      <c r="L1817" s="118"/>
      <c r="M1817" s="118"/>
    </row>
    <row r="1818" spans="1:13" ht="15.05" customHeight="1">
      <c r="A1818" s="50">
        <v>1812</v>
      </c>
      <c r="B1818" s="16"/>
      <c r="C1818" s="25" t="str">
        <f t="shared" si="30"/>
        <v/>
      </c>
      <c r="D1818" s="48">
        <v>1906</v>
      </c>
      <c r="E1818" s="17"/>
      <c r="F1818" s="17"/>
      <c r="G1818" s="17"/>
      <c r="H1818" s="18"/>
      <c r="I1818" s="117"/>
      <c r="J1818" s="118"/>
      <c r="K1818" s="118"/>
      <c r="L1818" s="118"/>
      <c r="M1818" s="118"/>
    </row>
    <row r="1819" spans="1:13" ht="15.05" customHeight="1">
      <c r="A1819" s="50">
        <v>1813</v>
      </c>
      <c r="B1819" s="16"/>
      <c r="C1819" s="25" t="str">
        <f t="shared" si="30"/>
        <v/>
      </c>
      <c r="D1819" s="48">
        <v>1906</v>
      </c>
      <c r="E1819" s="17"/>
      <c r="F1819" s="17"/>
      <c r="G1819" s="17"/>
      <c r="H1819" s="18"/>
      <c r="I1819" s="117"/>
      <c r="J1819" s="118"/>
      <c r="K1819" s="118"/>
      <c r="L1819" s="118"/>
      <c r="M1819" s="118"/>
    </row>
    <row r="1820" spans="1:13" ht="15.05" customHeight="1">
      <c r="A1820" s="50">
        <v>1814</v>
      </c>
      <c r="B1820" s="16"/>
      <c r="C1820" s="25" t="str">
        <f t="shared" si="30"/>
        <v/>
      </c>
      <c r="D1820" s="48">
        <v>1906</v>
      </c>
      <c r="E1820" s="17"/>
      <c r="F1820" s="17"/>
      <c r="G1820" s="17"/>
      <c r="H1820" s="18"/>
      <c r="I1820" s="117"/>
      <c r="J1820" s="118"/>
      <c r="K1820" s="118"/>
      <c r="L1820" s="118"/>
      <c r="M1820" s="118"/>
    </row>
    <row r="1821" spans="1:13" ht="15.05" customHeight="1">
      <c r="A1821" s="50">
        <v>1815</v>
      </c>
      <c r="B1821" s="16"/>
      <c r="C1821" s="25" t="str">
        <f t="shared" si="30"/>
        <v/>
      </c>
      <c r="D1821" s="48">
        <v>1906</v>
      </c>
      <c r="E1821" s="17"/>
      <c r="F1821" s="17"/>
      <c r="G1821" s="17"/>
      <c r="H1821" s="18"/>
      <c r="I1821" s="117"/>
      <c r="J1821" s="118"/>
      <c r="K1821" s="118"/>
      <c r="L1821" s="118"/>
      <c r="M1821" s="118"/>
    </row>
    <row r="1822" spans="1:13" ht="15.05" customHeight="1">
      <c r="A1822" s="50">
        <v>1816</v>
      </c>
      <c r="B1822" s="16"/>
      <c r="C1822" s="25" t="str">
        <f t="shared" si="30"/>
        <v/>
      </c>
      <c r="D1822" s="48">
        <v>1906</v>
      </c>
      <c r="E1822" s="17"/>
      <c r="F1822" s="17"/>
      <c r="G1822" s="17"/>
      <c r="H1822" s="18"/>
      <c r="I1822" s="117"/>
      <c r="J1822" s="118"/>
      <c r="K1822" s="118"/>
      <c r="L1822" s="118"/>
      <c r="M1822" s="118"/>
    </row>
    <row r="1823" spans="1:13" ht="15.05" customHeight="1">
      <c r="A1823" s="50">
        <v>1817</v>
      </c>
      <c r="B1823" s="16"/>
      <c r="C1823" s="25" t="str">
        <f t="shared" si="30"/>
        <v/>
      </c>
      <c r="D1823" s="48">
        <v>1906</v>
      </c>
      <c r="E1823" s="17"/>
      <c r="F1823" s="17"/>
      <c r="G1823" s="17"/>
      <c r="H1823" s="18"/>
      <c r="I1823" s="117"/>
      <c r="J1823" s="118"/>
      <c r="K1823" s="118"/>
      <c r="L1823" s="118"/>
      <c r="M1823" s="118"/>
    </row>
    <row r="1824" spans="1:13" ht="15.05" customHeight="1">
      <c r="A1824" s="50">
        <v>1818</v>
      </c>
      <c r="B1824" s="16"/>
      <c r="C1824" s="25" t="str">
        <f t="shared" si="30"/>
        <v/>
      </c>
      <c r="D1824" s="48">
        <v>1906</v>
      </c>
      <c r="E1824" s="17"/>
      <c r="F1824" s="17"/>
      <c r="G1824" s="17"/>
      <c r="H1824" s="18"/>
      <c r="I1824" s="117"/>
      <c r="J1824" s="118"/>
      <c r="K1824" s="118"/>
      <c r="L1824" s="118"/>
      <c r="M1824" s="118"/>
    </row>
    <row r="1825" spans="1:13" ht="15.05" customHeight="1">
      <c r="A1825" s="50">
        <v>1819</v>
      </c>
      <c r="B1825" s="16"/>
      <c r="C1825" s="25" t="str">
        <f t="shared" si="30"/>
        <v/>
      </c>
      <c r="D1825" s="48">
        <v>1906</v>
      </c>
      <c r="E1825" s="17"/>
      <c r="F1825" s="17"/>
      <c r="G1825" s="17"/>
      <c r="H1825" s="18"/>
      <c r="I1825" s="117"/>
      <c r="J1825" s="118"/>
      <c r="K1825" s="118"/>
      <c r="L1825" s="118"/>
      <c r="M1825" s="118"/>
    </row>
    <row r="1826" spans="1:13" ht="15.05" customHeight="1">
      <c r="A1826" s="50">
        <v>1820</v>
      </c>
      <c r="B1826" s="16"/>
      <c r="C1826" s="25" t="str">
        <f t="shared" si="30"/>
        <v/>
      </c>
      <c r="D1826" s="48">
        <v>1906</v>
      </c>
      <c r="E1826" s="17"/>
      <c r="F1826" s="17"/>
      <c r="G1826" s="17"/>
      <c r="H1826" s="18"/>
      <c r="I1826" s="117"/>
      <c r="J1826" s="118"/>
      <c r="K1826" s="118"/>
      <c r="L1826" s="118"/>
      <c r="M1826" s="118"/>
    </row>
    <row r="1827" spans="1:13" ht="15.05" customHeight="1">
      <c r="A1827" s="50">
        <v>1821</v>
      </c>
      <c r="B1827" s="16"/>
      <c r="C1827" s="25" t="str">
        <f t="shared" si="30"/>
        <v/>
      </c>
      <c r="D1827" s="48">
        <v>1906</v>
      </c>
      <c r="E1827" s="17"/>
      <c r="F1827" s="17"/>
      <c r="G1827" s="17"/>
      <c r="H1827" s="18"/>
      <c r="I1827" s="117"/>
      <c r="J1827" s="118"/>
      <c r="K1827" s="118"/>
      <c r="L1827" s="118"/>
      <c r="M1827" s="118"/>
    </row>
    <row r="1828" spans="1:13" ht="15.05" customHeight="1">
      <c r="A1828" s="50">
        <v>1822</v>
      </c>
      <c r="B1828" s="16"/>
      <c r="C1828" s="25" t="str">
        <f t="shared" si="30"/>
        <v/>
      </c>
      <c r="D1828" s="48">
        <v>1906</v>
      </c>
      <c r="E1828" s="17"/>
      <c r="F1828" s="17"/>
      <c r="G1828" s="17"/>
      <c r="H1828" s="18"/>
      <c r="I1828" s="117"/>
      <c r="J1828" s="118"/>
      <c r="K1828" s="118"/>
      <c r="L1828" s="118"/>
      <c r="M1828" s="118"/>
    </row>
    <row r="1829" spans="1:13" ht="15.05" customHeight="1">
      <c r="A1829" s="50">
        <v>1823</v>
      </c>
      <c r="B1829" s="16"/>
      <c r="C1829" s="25" t="str">
        <f t="shared" si="30"/>
        <v/>
      </c>
      <c r="D1829" s="48">
        <v>1906</v>
      </c>
      <c r="E1829" s="17"/>
      <c r="F1829" s="17"/>
      <c r="G1829" s="17"/>
      <c r="H1829" s="18"/>
      <c r="I1829" s="117"/>
      <c r="J1829" s="118"/>
      <c r="K1829" s="118"/>
      <c r="L1829" s="118"/>
      <c r="M1829" s="118"/>
    </row>
    <row r="1830" spans="1:13" ht="15.05" customHeight="1">
      <c r="A1830" s="50">
        <v>1824</v>
      </c>
      <c r="B1830" s="16"/>
      <c r="C1830" s="25" t="str">
        <f t="shared" si="30"/>
        <v/>
      </c>
      <c r="D1830" s="48">
        <v>1906</v>
      </c>
      <c r="E1830" s="17"/>
      <c r="F1830" s="17"/>
      <c r="G1830" s="17"/>
      <c r="H1830" s="18"/>
      <c r="I1830" s="117"/>
      <c r="J1830" s="118"/>
      <c r="K1830" s="118"/>
      <c r="L1830" s="118"/>
      <c r="M1830" s="118"/>
    </row>
    <row r="1831" spans="1:13" ht="15.05" customHeight="1">
      <c r="A1831" s="50">
        <v>1825</v>
      </c>
      <c r="B1831" s="16"/>
      <c r="C1831" s="25" t="str">
        <f t="shared" si="30"/>
        <v/>
      </c>
      <c r="D1831" s="48">
        <v>1906</v>
      </c>
      <c r="E1831" s="17"/>
      <c r="F1831" s="17"/>
      <c r="G1831" s="17"/>
      <c r="H1831" s="18"/>
      <c r="I1831" s="117"/>
      <c r="J1831" s="118"/>
      <c r="K1831" s="118"/>
      <c r="L1831" s="118"/>
      <c r="M1831" s="118"/>
    </row>
    <row r="1832" spans="1:13" ht="15.05" customHeight="1">
      <c r="A1832" s="50">
        <v>1826</v>
      </c>
      <c r="B1832" s="16"/>
      <c r="C1832" s="25" t="str">
        <f t="shared" si="30"/>
        <v/>
      </c>
      <c r="D1832" s="48">
        <v>1906</v>
      </c>
      <c r="E1832" s="17"/>
      <c r="F1832" s="17"/>
      <c r="G1832" s="17"/>
      <c r="H1832" s="18"/>
      <c r="I1832" s="117"/>
      <c r="J1832" s="118"/>
      <c r="K1832" s="118"/>
      <c r="L1832" s="118"/>
      <c r="M1832" s="118"/>
    </row>
    <row r="1833" spans="1:13" ht="15.05" customHeight="1">
      <c r="A1833" s="50">
        <v>1827</v>
      </c>
      <c r="B1833" s="16"/>
      <c r="C1833" s="25" t="str">
        <f t="shared" si="30"/>
        <v/>
      </c>
      <c r="D1833" s="48">
        <v>1906</v>
      </c>
      <c r="E1833" s="17"/>
      <c r="F1833" s="17"/>
      <c r="G1833" s="17"/>
      <c r="H1833" s="18"/>
      <c r="I1833" s="117"/>
      <c r="J1833" s="118"/>
      <c r="K1833" s="118"/>
      <c r="L1833" s="118"/>
      <c r="M1833" s="118"/>
    </row>
    <row r="1834" spans="1:13" ht="15.05" customHeight="1">
      <c r="A1834" s="50">
        <v>1828</v>
      </c>
      <c r="B1834" s="16"/>
      <c r="C1834" s="25" t="str">
        <f t="shared" si="30"/>
        <v/>
      </c>
      <c r="D1834" s="48">
        <v>1906</v>
      </c>
      <c r="E1834" s="17"/>
      <c r="F1834" s="17"/>
      <c r="G1834" s="17"/>
      <c r="H1834" s="18"/>
      <c r="I1834" s="117"/>
      <c r="J1834" s="118"/>
      <c r="K1834" s="118"/>
      <c r="L1834" s="118"/>
      <c r="M1834" s="118"/>
    </row>
    <row r="1835" spans="1:13" ht="15.05" customHeight="1">
      <c r="A1835" s="50">
        <v>1829</v>
      </c>
      <c r="B1835" s="16"/>
      <c r="C1835" s="25" t="str">
        <f t="shared" si="30"/>
        <v/>
      </c>
      <c r="D1835" s="48">
        <v>1906</v>
      </c>
      <c r="E1835" s="17"/>
      <c r="F1835" s="17"/>
      <c r="G1835" s="17"/>
      <c r="H1835" s="18"/>
      <c r="I1835" s="117"/>
      <c r="J1835" s="118"/>
      <c r="K1835" s="118"/>
      <c r="L1835" s="118"/>
      <c r="M1835" s="118"/>
    </row>
    <row r="1836" spans="1:13" ht="15.05" customHeight="1">
      <c r="A1836" s="50">
        <v>1830</v>
      </c>
      <c r="B1836" s="16"/>
      <c r="C1836" s="25" t="str">
        <f t="shared" si="30"/>
        <v/>
      </c>
      <c r="D1836" s="48">
        <v>1906</v>
      </c>
      <c r="E1836" s="17"/>
      <c r="F1836" s="17"/>
      <c r="G1836" s="17"/>
      <c r="H1836" s="18"/>
      <c r="I1836" s="117"/>
      <c r="J1836" s="118"/>
      <c r="K1836" s="118"/>
      <c r="L1836" s="118"/>
      <c r="M1836" s="118"/>
    </row>
    <row r="1837" spans="1:13" ht="15.05" customHeight="1">
      <c r="A1837" s="50">
        <v>1831</v>
      </c>
      <c r="B1837" s="16"/>
      <c r="C1837" s="25" t="str">
        <f t="shared" si="30"/>
        <v/>
      </c>
      <c r="D1837" s="48">
        <v>1906</v>
      </c>
      <c r="E1837" s="17"/>
      <c r="F1837" s="17"/>
      <c r="G1837" s="17"/>
      <c r="H1837" s="18"/>
      <c r="I1837" s="117"/>
      <c r="J1837" s="118"/>
      <c r="K1837" s="118"/>
      <c r="L1837" s="118"/>
      <c r="M1837" s="118"/>
    </row>
    <row r="1838" spans="1:13" ht="15.05" customHeight="1">
      <c r="A1838" s="50">
        <v>1832</v>
      </c>
      <c r="B1838" s="16"/>
      <c r="C1838" s="25" t="str">
        <f t="shared" si="30"/>
        <v/>
      </c>
      <c r="D1838" s="48">
        <v>1906</v>
      </c>
      <c r="E1838" s="17"/>
      <c r="F1838" s="17"/>
      <c r="G1838" s="17"/>
      <c r="H1838" s="18"/>
      <c r="I1838" s="117"/>
      <c r="J1838" s="118"/>
      <c r="K1838" s="118"/>
      <c r="L1838" s="118"/>
      <c r="M1838" s="118"/>
    </row>
    <row r="1839" spans="1:13" ht="15.05" customHeight="1">
      <c r="A1839" s="50">
        <v>1833</v>
      </c>
      <c r="B1839" s="16"/>
      <c r="C1839" s="25" t="str">
        <f t="shared" si="30"/>
        <v/>
      </c>
      <c r="D1839" s="48">
        <v>1906</v>
      </c>
      <c r="E1839" s="17"/>
      <c r="F1839" s="17"/>
      <c r="G1839" s="17"/>
      <c r="H1839" s="18"/>
      <c r="I1839" s="117"/>
      <c r="J1839" s="118"/>
      <c r="K1839" s="118"/>
      <c r="L1839" s="118"/>
      <c r="M1839" s="118"/>
    </row>
    <row r="1840" spans="1:13" ht="15.05" customHeight="1">
      <c r="A1840" s="50">
        <v>1834</v>
      </c>
      <c r="B1840" s="16"/>
      <c r="C1840" s="25" t="str">
        <f t="shared" si="30"/>
        <v/>
      </c>
      <c r="D1840" s="48">
        <v>1906</v>
      </c>
      <c r="E1840" s="17"/>
      <c r="F1840" s="17"/>
      <c r="G1840" s="17"/>
      <c r="H1840" s="18"/>
      <c r="I1840" s="117"/>
      <c r="J1840" s="118"/>
      <c r="K1840" s="118"/>
      <c r="L1840" s="118"/>
      <c r="M1840" s="118"/>
    </row>
    <row r="1841" spans="1:13" ht="15.05" customHeight="1">
      <c r="A1841" s="50">
        <v>1835</v>
      </c>
      <c r="B1841" s="16"/>
      <c r="C1841" s="25" t="str">
        <f t="shared" si="30"/>
        <v/>
      </c>
      <c r="D1841" s="48">
        <v>1906</v>
      </c>
      <c r="E1841" s="17"/>
      <c r="F1841" s="17"/>
      <c r="G1841" s="17"/>
      <c r="H1841" s="18"/>
      <c r="I1841" s="117"/>
      <c r="J1841" s="118"/>
      <c r="K1841" s="118"/>
      <c r="L1841" s="118"/>
      <c r="M1841" s="118"/>
    </row>
    <row r="1842" spans="1:13" ht="15.05" customHeight="1">
      <c r="A1842" s="50">
        <v>1836</v>
      </c>
      <c r="B1842" s="16"/>
      <c r="C1842" s="25" t="str">
        <f t="shared" si="30"/>
        <v/>
      </c>
      <c r="D1842" s="48">
        <v>1906</v>
      </c>
      <c r="E1842" s="17"/>
      <c r="F1842" s="17"/>
      <c r="G1842" s="17"/>
      <c r="H1842" s="18"/>
      <c r="I1842" s="117"/>
      <c r="J1842" s="118"/>
      <c r="K1842" s="118"/>
      <c r="L1842" s="118"/>
      <c r="M1842" s="118"/>
    </row>
    <row r="1843" spans="1:13" ht="15.05" customHeight="1">
      <c r="A1843" s="50">
        <v>1837</v>
      </c>
      <c r="B1843" s="16"/>
      <c r="C1843" s="25" t="str">
        <f t="shared" si="30"/>
        <v/>
      </c>
      <c r="D1843" s="48">
        <v>1906</v>
      </c>
      <c r="E1843" s="17"/>
      <c r="F1843" s="17"/>
      <c r="G1843" s="17"/>
      <c r="H1843" s="18"/>
      <c r="I1843" s="117"/>
      <c r="J1843" s="118"/>
      <c r="K1843" s="118"/>
      <c r="L1843" s="118"/>
      <c r="M1843" s="118"/>
    </row>
    <row r="1844" spans="1:13" ht="15.05" customHeight="1">
      <c r="A1844" s="50">
        <v>1838</v>
      </c>
      <c r="B1844" s="16"/>
      <c r="C1844" s="25" t="str">
        <f t="shared" si="30"/>
        <v/>
      </c>
      <c r="D1844" s="48">
        <v>1906</v>
      </c>
      <c r="E1844" s="17"/>
      <c r="F1844" s="17"/>
      <c r="G1844" s="17"/>
      <c r="H1844" s="18"/>
      <c r="I1844" s="117"/>
      <c r="J1844" s="118"/>
      <c r="K1844" s="118"/>
      <c r="L1844" s="118"/>
      <c r="M1844" s="118"/>
    </row>
    <row r="1845" spans="1:13" ht="15.05" customHeight="1">
      <c r="A1845" s="50">
        <v>1839</v>
      </c>
      <c r="B1845" s="16"/>
      <c r="C1845" s="25" t="str">
        <f t="shared" si="30"/>
        <v/>
      </c>
      <c r="D1845" s="48">
        <v>1906</v>
      </c>
      <c r="E1845" s="17"/>
      <c r="F1845" s="17"/>
      <c r="G1845" s="17"/>
      <c r="H1845" s="18"/>
      <c r="I1845" s="117"/>
      <c r="J1845" s="118"/>
      <c r="K1845" s="118"/>
      <c r="L1845" s="118"/>
      <c r="M1845" s="118"/>
    </row>
    <row r="1846" spans="1:13" ht="15.05" customHeight="1">
      <c r="A1846" s="50">
        <v>1840</v>
      </c>
      <c r="B1846" s="16"/>
      <c r="C1846" s="25" t="str">
        <f t="shared" si="30"/>
        <v/>
      </c>
      <c r="D1846" s="48">
        <v>1906</v>
      </c>
      <c r="E1846" s="17"/>
      <c r="F1846" s="17"/>
      <c r="G1846" s="17"/>
      <c r="H1846" s="18"/>
      <c r="I1846" s="117"/>
      <c r="J1846" s="118"/>
      <c r="K1846" s="118"/>
      <c r="L1846" s="118"/>
      <c r="M1846" s="118"/>
    </row>
    <row r="1847" spans="1:13" ht="15.05" customHeight="1">
      <c r="A1847" s="50">
        <v>1841</v>
      </c>
      <c r="B1847" s="16"/>
      <c r="C1847" s="25" t="str">
        <f t="shared" si="30"/>
        <v/>
      </c>
      <c r="D1847" s="48">
        <v>1906</v>
      </c>
      <c r="E1847" s="17"/>
      <c r="F1847" s="17"/>
      <c r="G1847" s="17"/>
      <c r="H1847" s="18"/>
      <c r="I1847" s="117"/>
      <c r="J1847" s="118"/>
      <c r="K1847" s="118"/>
      <c r="L1847" s="118"/>
      <c r="M1847" s="118"/>
    </row>
    <row r="1848" spans="1:13" ht="15.05" customHeight="1">
      <c r="A1848" s="50">
        <v>1842</v>
      </c>
      <c r="B1848" s="16"/>
      <c r="C1848" s="25" t="str">
        <f t="shared" si="30"/>
        <v/>
      </c>
      <c r="D1848" s="48">
        <v>1906</v>
      </c>
      <c r="E1848" s="17"/>
      <c r="F1848" s="17"/>
      <c r="G1848" s="17"/>
      <c r="H1848" s="18"/>
      <c r="I1848" s="117"/>
      <c r="J1848" s="118"/>
      <c r="K1848" s="118"/>
      <c r="L1848" s="118"/>
      <c r="M1848" s="118"/>
    </row>
    <row r="1849" spans="1:13" ht="15.05" customHeight="1">
      <c r="A1849" s="50">
        <v>1843</v>
      </c>
      <c r="B1849" s="16"/>
      <c r="C1849" s="25" t="str">
        <f t="shared" si="30"/>
        <v/>
      </c>
      <c r="D1849" s="48">
        <v>1906</v>
      </c>
      <c r="E1849" s="17"/>
      <c r="F1849" s="17"/>
      <c r="G1849" s="17"/>
      <c r="H1849" s="18"/>
      <c r="I1849" s="117"/>
      <c r="J1849" s="118"/>
      <c r="K1849" s="118"/>
      <c r="L1849" s="118"/>
      <c r="M1849" s="118"/>
    </row>
    <row r="1850" spans="1:13" ht="15.05" customHeight="1">
      <c r="A1850" s="50">
        <v>1844</v>
      </c>
      <c r="B1850" s="16"/>
      <c r="C1850" s="25" t="str">
        <f t="shared" si="30"/>
        <v/>
      </c>
      <c r="D1850" s="48">
        <v>1906</v>
      </c>
      <c r="E1850" s="17"/>
      <c r="F1850" s="17"/>
      <c r="G1850" s="17"/>
      <c r="H1850" s="18"/>
      <c r="I1850" s="117"/>
      <c r="J1850" s="118"/>
      <c r="K1850" s="118"/>
      <c r="L1850" s="118"/>
      <c r="M1850" s="118"/>
    </row>
    <row r="1851" spans="1:13" ht="15.05" customHeight="1">
      <c r="A1851" s="50">
        <v>1845</v>
      </c>
      <c r="B1851" s="16"/>
      <c r="C1851" s="25" t="str">
        <f t="shared" si="30"/>
        <v/>
      </c>
      <c r="D1851" s="48">
        <v>1906</v>
      </c>
      <c r="E1851" s="17"/>
      <c r="F1851" s="17"/>
      <c r="G1851" s="17"/>
      <c r="H1851" s="18"/>
      <c r="I1851" s="117"/>
      <c r="J1851" s="118"/>
      <c r="K1851" s="118"/>
      <c r="L1851" s="118"/>
      <c r="M1851" s="118"/>
    </row>
    <row r="1852" spans="1:13" ht="15.05" customHeight="1">
      <c r="A1852" s="50">
        <v>1846</v>
      </c>
      <c r="B1852" s="16"/>
      <c r="C1852" s="25" t="str">
        <f t="shared" si="30"/>
        <v/>
      </c>
      <c r="D1852" s="48">
        <v>1906</v>
      </c>
      <c r="E1852" s="17"/>
      <c r="F1852" s="17"/>
      <c r="G1852" s="17"/>
      <c r="H1852" s="18"/>
      <c r="I1852" s="117"/>
      <c r="J1852" s="118"/>
      <c r="K1852" s="118"/>
      <c r="L1852" s="118"/>
      <c r="M1852" s="118"/>
    </row>
    <row r="1853" spans="1:13" ht="15.05" customHeight="1">
      <c r="A1853" s="50">
        <v>1847</v>
      </c>
      <c r="B1853" s="16"/>
      <c r="C1853" s="25" t="str">
        <f t="shared" si="30"/>
        <v/>
      </c>
      <c r="D1853" s="48">
        <v>1906</v>
      </c>
      <c r="E1853" s="17"/>
      <c r="F1853" s="17"/>
      <c r="G1853" s="17"/>
      <c r="H1853" s="18"/>
      <c r="I1853" s="117"/>
      <c r="J1853" s="118"/>
      <c r="K1853" s="118"/>
      <c r="L1853" s="118"/>
      <c r="M1853" s="118"/>
    </row>
    <row r="1854" spans="1:13" ht="15.05" customHeight="1">
      <c r="A1854" s="50">
        <v>1848</v>
      </c>
      <c r="B1854" s="16"/>
      <c r="C1854" s="25" t="str">
        <f t="shared" si="30"/>
        <v/>
      </c>
      <c r="D1854" s="48">
        <v>1906</v>
      </c>
      <c r="E1854" s="17"/>
      <c r="F1854" s="17"/>
      <c r="G1854" s="17"/>
      <c r="H1854" s="18"/>
      <c r="I1854" s="117"/>
      <c r="J1854" s="118"/>
      <c r="K1854" s="118"/>
      <c r="L1854" s="118"/>
      <c r="M1854" s="118"/>
    </row>
    <row r="1855" spans="1:13" ht="15.05" customHeight="1">
      <c r="A1855" s="50">
        <v>1849</v>
      </c>
      <c r="B1855" s="16"/>
      <c r="C1855" s="25" t="str">
        <f t="shared" si="30"/>
        <v/>
      </c>
      <c r="D1855" s="48">
        <v>1906</v>
      </c>
      <c r="E1855" s="17"/>
      <c r="F1855" s="17"/>
      <c r="G1855" s="17"/>
      <c r="H1855" s="18"/>
      <c r="I1855" s="117"/>
      <c r="J1855" s="118"/>
      <c r="K1855" s="118"/>
      <c r="L1855" s="118"/>
      <c r="M1855" s="118"/>
    </row>
    <row r="1856" spans="1:13" ht="15.05" customHeight="1">
      <c r="A1856" s="50">
        <v>1850</v>
      </c>
      <c r="B1856" s="16"/>
      <c r="C1856" s="25" t="str">
        <f t="shared" si="30"/>
        <v/>
      </c>
      <c r="D1856" s="48">
        <v>1906</v>
      </c>
      <c r="E1856" s="17"/>
      <c r="F1856" s="17"/>
      <c r="G1856" s="17"/>
      <c r="H1856" s="18"/>
      <c r="I1856" s="117"/>
      <c r="J1856" s="118"/>
      <c r="K1856" s="118"/>
      <c r="L1856" s="118"/>
      <c r="M1856" s="118"/>
    </row>
    <row r="1857" spans="1:13" ht="15.05" customHeight="1">
      <c r="A1857" s="50">
        <v>1851</v>
      </c>
      <c r="B1857" s="16"/>
      <c r="C1857" s="25" t="str">
        <f t="shared" si="30"/>
        <v/>
      </c>
      <c r="D1857" s="48">
        <v>1906</v>
      </c>
      <c r="E1857" s="17"/>
      <c r="F1857" s="17"/>
      <c r="G1857" s="17"/>
      <c r="H1857" s="18"/>
      <c r="I1857" s="117"/>
      <c r="J1857" s="118"/>
      <c r="K1857" s="118"/>
      <c r="L1857" s="118"/>
      <c r="M1857" s="118"/>
    </row>
    <row r="1858" spans="1:13" ht="15.05" customHeight="1">
      <c r="A1858" s="50">
        <v>1852</v>
      </c>
      <c r="B1858" s="16"/>
      <c r="C1858" s="25" t="str">
        <f t="shared" si="30"/>
        <v/>
      </c>
      <c r="D1858" s="48">
        <v>1906</v>
      </c>
      <c r="E1858" s="17"/>
      <c r="F1858" s="17"/>
      <c r="G1858" s="17"/>
      <c r="H1858" s="18"/>
      <c r="I1858" s="117"/>
      <c r="J1858" s="118"/>
      <c r="K1858" s="118"/>
      <c r="L1858" s="118"/>
      <c r="M1858" s="118"/>
    </row>
    <row r="1859" spans="1:13" ht="15.05" customHeight="1">
      <c r="A1859" s="50">
        <v>1853</v>
      </c>
      <c r="B1859" s="16"/>
      <c r="C1859" s="25" t="str">
        <f t="shared" si="30"/>
        <v/>
      </c>
      <c r="D1859" s="48">
        <v>1906</v>
      </c>
      <c r="E1859" s="17"/>
      <c r="F1859" s="17"/>
      <c r="G1859" s="17"/>
      <c r="H1859" s="18"/>
      <c r="I1859" s="117"/>
      <c r="J1859" s="118"/>
      <c r="K1859" s="118"/>
      <c r="L1859" s="118"/>
      <c r="M1859" s="118"/>
    </row>
    <row r="1860" spans="1:13" ht="15.05" customHeight="1">
      <c r="A1860" s="50">
        <v>1854</v>
      </c>
      <c r="B1860" s="16"/>
      <c r="C1860" s="25" t="str">
        <f t="shared" si="30"/>
        <v/>
      </c>
      <c r="D1860" s="48">
        <v>1906</v>
      </c>
      <c r="E1860" s="17"/>
      <c r="F1860" s="17"/>
      <c r="G1860" s="17"/>
      <c r="H1860" s="18"/>
      <c r="I1860" s="117"/>
      <c r="J1860" s="118"/>
      <c r="K1860" s="118"/>
      <c r="L1860" s="118"/>
      <c r="M1860" s="118"/>
    </row>
    <row r="1861" spans="1:13" ht="15.05" customHeight="1">
      <c r="A1861" s="50">
        <v>1855</v>
      </c>
      <c r="B1861" s="16"/>
      <c r="C1861" s="25" t="str">
        <f t="shared" si="30"/>
        <v/>
      </c>
      <c r="D1861" s="48">
        <v>1906</v>
      </c>
      <c r="E1861" s="17"/>
      <c r="F1861" s="17"/>
      <c r="G1861" s="17"/>
      <c r="H1861" s="18"/>
      <c r="I1861" s="117"/>
      <c r="J1861" s="118"/>
      <c r="K1861" s="118"/>
      <c r="L1861" s="118"/>
      <c r="M1861" s="118"/>
    </row>
    <row r="1862" spans="1:13" ht="15.05" customHeight="1">
      <c r="A1862" s="50">
        <v>1856</v>
      </c>
      <c r="B1862" s="16"/>
      <c r="C1862" s="25" t="str">
        <f t="shared" si="30"/>
        <v/>
      </c>
      <c r="D1862" s="48">
        <v>1906</v>
      </c>
      <c r="E1862" s="17"/>
      <c r="F1862" s="17"/>
      <c r="G1862" s="17"/>
      <c r="H1862" s="18"/>
      <c r="I1862" s="117"/>
      <c r="J1862" s="118"/>
      <c r="K1862" s="118"/>
      <c r="L1862" s="118"/>
      <c r="M1862" s="118"/>
    </row>
    <row r="1863" spans="1:13" ht="15.05" customHeight="1">
      <c r="A1863" s="50">
        <v>1857</v>
      </c>
      <c r="B1863" s="16"/>
      <c r="C1863" s="25" t="str">
        <f t="shared" ref="C1863:C1926" si="31">IF($B1863="","",VLOOKUP($B1863,$J$8:$K$113,2,FALSE))</f>
        <v/>
      </c>
      <c r="D1863" s="48">
        <v>1906</v>
      </c>
      <c r="E1863" s="17"/>
      <c r="F1863" s="17"/>
      <c r="G1863" s="17"/>
      <c r="H1863" s="18"/>
      <c r="I1863" s="117"/>
      <c r="J1863" s="118"/>
      <c r="K1863" s="118"/>
      <c r="L1863" s="118"/>
      <c r="M1863" s="118"/>
    </row>
    <row r="1864" spans="1:13" ht="15.05" customHeight="1">
      <c r="A1864" s="50">
        <v>1858</v>
      </c>
      <c r="B1864" s="16"/>
      <c r="C1864" s="25" t="str">
        <f t="shared" si="31"/>
        <v/>
      </c>
      <c r="D1864" s="48">
        <v>1906</v>
      </c>
      <c r="E1864" s="17"/>
      <c r="F1864" s="17"/>
      <c r="G1864" s="17"/>
      <c r="H1864" s="18"/>
      <c r="I1864" s="117"/>
      <c r="J1864" s="118"/>
      <c r="K1864" s="118"/>
      <c r="L1864" s="118"/>
      <c r="M1864" s="118"/>
    </row>
    <row r="1865" spans="1:13" ht="15.05" customHeight="1">
      <c r="A1865" s="50">
        <v>1859</v>
      </c>
      <c r="B1865" s="16"/>
      <c r="C1865" s="25" t="str">
        <f t="shared" si="31"/>
        <v/>
      </c>
      <c r="D1865" s="48">
        <v>1906</v>
      </c>
      <c r="E1865" s="17"/>
      <c r="F1865" s="17"/>
      <c r="G1865" s="17"/>
      <c r="H1865" s="18"/>
      <c r="I1865" s="117"/>
      <c r="J1865" s="118"/>
      <c r="K1865" s="118"/>
      <c r="L1865" s="118"/>
      <c r="M1865" s="118"/>
    </row>
    <row r="1866" spans="1:13" ht="15.05" customHeight="1">
      <c r="A1866" s="50">
        <v>1860</v>
      </c>
      <c r="B1866" s="16"/>
      <c r="C1866" s="25" t="str">
        <f t="shared" si="31"/>
        <v/>
      </c>
      <c r="D1866" s="48">
        <v>1906</v>
      </c>
      <c r="E1866" s="17"/>
      <c r="F1866" s="17"/>
      <c r="G1866" s="17"/>
      <c r="H1866" s="18"/>
      <c r="I1866" s="117"/>
      <c r="J1866" s="118"/>
      <c r="K1866" s="118"/>
      <c r="L1866" s="118"/>
      <c r="M1866" s="118"/>
    </row>
    <row r="1867" spans="1:13" ht="15.05" customHeight="1">
      <c r="A1867" s="50">
        <v>1861</v>
      </c>
      <c r="B1867" s="16"/>
      <c r="C1867" s="25" t="str">
        <f t="shared" si="31"/>
        <v/>
      </c>
      <c r="D1867" s="48">
        <v>1906</v>
      </c>
      <c r="E1867" s="17"/>
      <c r="F1867" s="17"/>
      <c r="G1867" s="17"/>
      <c r="H1867" s="18"/>
      <c r="I1867" s="117"/>
      <c r="J1867" s="118"/>
      <c r="K1867" s="118"/>
      <c r="L1867" s="118"/>
      <c r="M1867" s="118"/>
    </row>
    <row r="1868" spans="1:13" ht="15.05" customHeight="1">
      <c r="A1868" s="50">
        <v>1862</v>
      </c>
      <c r="B1868" s="16"/>
      <c r="C1868" s="25" t="str">
        <f t="shared" si="31"/>
        <v/>
      </c>
      <c r="D1868" s="48">
        <v>1906</v>
      </c>
      <c r="E1868" s="17"/>
      <c r="F1868" s="17"/>
      <c r="G1868" s="17"/>
      <c r="H1868" s="18"/>
      <c r="I1868" s="117"/>
      <c r="J1868" s="118"/>
      <c r="K1868" s="118"/>
      <c r="L1868" s="118"/>
      <c r="M1868" s="118"/>
    </row>
    <row r="1869" spans="1:13" ht="15.05" customHeight="1">
      <c r="A1869" s="50">
        <v>1863</v>
      </c>
      <c r="B1869" s="16"/>
      <c r="C1869" s="25" t="str">
        <f t="shared" si="31"/>
        <v/>
      </c>
      <c r="D1869" s="48">
        <v>1906</v>
      </c>
      <c r="E1869" s="17"/>
      <c r="F1869" s="17"/>
      <c r="G1869" s="17"/>
      <c r="H1869" s="18"/>
      <c r="I1869" s="117"/>
      <c r="J1869" s="118"/>
      <c r="K1869" s="118"/>
      <c r="L1869" s="118"/>
      <c r="M1869" s="118"/>
    </row>
    <row r="1870" spans="1:13" ht="15.05" customHeight="1">
      <c r="A1870" s="50">
        <v>1864</v>
      </c>
      <c r="B1870" s="16"/>
      <c r="C1870" s="25" t="str">
        <f t="shared" si="31"/>
        <v/>
      </c>
      <c r="D1870" s="48">
        <v>1906</v>
      </c>
      <c r="E1870" s="17"/>
      <c r="F1870" s="17"/>
      <c r="G1870" s="17"/>
      <c r="H1870" s="18"/>
      <c r="I1870" s="117"/>
      <c r="J1870" s="118"/>
      <c r="K1870" s="118"/>
      <c r="L1870" s="118"/>
      <c r="M1870" s="118"/>
    </row>
    <row r="1871" spans="1:13" ht="15.05" customHeight="1">
      <c r="A1871" s="50">
        <v>1865</v>
      </c>
      <c r="B1871" s="16"/>
      <c r="C1871" s="25" t="str">
        <f t="shared" si="31"/>
        <v/>
      </c>
      <c r="D1871" s="48">
        <v>1906</v>
      </c>
      <c r="E1871" s="17"/>
      <c r="F1871" s="17"/>
      <c r="G1871" s="17"/>
      <c r="H1871" s="18"/>
      <c r="I1871" s="117"/>
      <c r="J1871" s="118"/>
      <c r="K1871" s="118"/>
      <c r="L1871" s="118"/>
      <c r="M1871" s="118"/>
    </row>
    <row r="1872" spans="1:13" ht="15.05" customHeight="1">
      <c r="A1872" s="50">
        <v>1866</v>
      </c>
      <c r="B1872" s="16"/>
      <c r="C1872" s="25" t="str">
        <f t="shared" si="31"/>
        <v/>
      </c>
      <c r="D1872" s="48">
        <v>1906</v>
      </c>
      <c r="E1872" s="17"/>
      <c r="F1872" s="17"/>
      <c r="G1872" s="17"/>
      <c r="H1872" s="18"/>
      <c r="I1872" s="117"/>
      <c r="J1872" s="118"/>
      <c r="K1872" s="118"/>
      <c r="L1872" s="118"/>
      <c r="M1872" s="118"/>
    </row>
    <row r="1873" spans="1:13" ht="15.05" customHeight="1">
      <c r="A1873" s="50">
        <v>1867</v>
      </c>
      <c r="B1873" s="16"/>
      <c r="C1873" s="25" t="str">
        <f t="shared" si="31"/>
        <v/>
      </c>
      <c r="D1873" s="48">
        <v>1906</v>
      </c>
      <c r="E1873" s="17"/>
      <c r="F1873" s="17"/>
      <c r="G1873" s="17"/>
      <c r="H1873" s="18"/>
      <c r="I1873" s="117"/>
      <c r="J1873" s="118"/>
      <c r="K1873" s="118"/>
      <c r="L1873" s="118"/>
      <c r="M1873" s="118"/>
    </row>
    <row r="1874" spans="1:13" ht="15.05" customHeight="1">
      <c r="A1874" s="50">
        <v>1868</v>
      </c>
      <c r="B1874" s="16"/>
      <c r="C1874" s="25" t="str">
        <f t="shared" si="31"/>
        <v/>
      </c>
      <c r="D1874" s="48">
        <v>1906</v>
      </c>
      <c r="E1874" s="17"/>
      <c r="F1874" s="17"/>
      <c r="G1874" s="17"/>
      <c r="H1874" s="18"/>
      <c r="I1874" s="117"/>
      <c r="J1874" s="118"/>
      <c r="K1874" s="118"/>
      <c r="L1874" s="118"/>
      <c r="M1874" s="118"/>
    </row>
    <row r="1875" spans="1:13" ht="15.05" customHeight="1">
      <c r="A1875" s="50">
        <v>1869</v>
      </c>
      <c r="B1875" s="16"/>
      <c r="C1875" s="25" t="str">
        <f t="shared" si="31"/>
        <v/>
      </c>
      <c r="D1875" s="48">
        <v>1906</v>
      </c>
      <c r="E1875" s="17"/>
      <c r="F1875" s="17"/>
      <c r="G1875" s="17"/>
      <c r="H1875" s="18"/>
      <c r="I1875" s="117"/>
      <c r="J1875" s="118"/>
      <c r="K1875" s="118"/>
      <c r="L1875" s="118"/>
      <c r="M1875" s="118"/>
    </row>
    <row r="1876" spans="1:13" ht="15.05" customHeight="1">
      <c r="A1876" s="50">
        <v>1870</v>
      </c>
      <c r="B1876" s="16"/>
      <c r="C1876" s="25" t="str">
        <f t="shared" si="31"/>
        <v/>
      </c>
      <c r="D1876" s="48">
        <v>1906</v>
      </c>
      <c r="E1876" s="17"/>
      <c r="F1876" s="17"/>
      <c r="G1876" s="17"/>
      <c r="H1876" s="18"/>
      <c r="I1876" s="117"/>
      <c r="J1876" s="118"/>
      <c r="K1876" s="118"/>
      <c r="L1876" s="118"/>
      <c r="M1876" s="118"/>
    </row>
    <row r="1877" spans="1:13" ht="15.05" customHeight="1">
      <c r="A1877" s="50">
        <v>1871</v>
      </c>
      <c r="B1877" s="16"/>
      <c r="C1877" s="25" t="str">
        <f t="shared" si="31"/>
        <v/>
      </c>
      <c r="D1877" s="48">
        <v>1906</v>
      </c>
      <c r="E1877" s="17"/>
      <c r="F1877" s="17"/>
      <c r="G1877" s="17"/>
      <c r="H1877" s="18"/>
      <c r="I1877" s="117"/>
      <c r="J1877" s="118"/>
      <c r="K1877" s="118"/>
      <c r="L1877" s="118"/>
      <c r="M1877" s="118"/>
    </row>
    <row r="1878" spans="1:13" ht="15.05" customHeight="1">
      <c r="A1878" s="50">
        <v>1872</v>
      </c>
      <c r="B1878" s="16"/>
      <c r="C1878" s="25" t="str">
        <f t="shared" si="31"/>
        <v/>
      </c>
      <c r="D1878" s="48">
        <v>1906</v>
      </c>
      <c r="E1878" s="17"/>
      <c r="F1878" s="17"/>
      <c r="G1878" s="17"/>
      <c r="H1878" s="18"/>
      <c r="I1878" s="117"/>
      <c r="J1878" s="118"/>
      <c r="K1878" s="118"/>
      <c r="L1878" s="118"/>
      <c r="M1878" s="118"/>
    </row>
    <row r="1879" spans="1:13" ht="15.05" customHeight="1">
      <c r="A1879" s="50">
        <v>1873</v>
      </c>
      <c r="B1879" s="16"/>
      <c r="C1879" s="25" t="str">
        <f t="shared" si="31"/>
        <v/>
      </c>
      <c r="D1879" s="48">
        <v>1906</v>
      </c>
      <c r="E1879" s="17"/>
      <c r="F1879" s="17"/>
      <c r="G1879" s="17"/>
      <c r="H1879" s="18"/>
      <c r="I1879" s="117"/>
      <c r="J1879" s="118"/>
      <c r="K1879" s="118"/>
      <c r="L1879" s="118"/>
      <c r="M1879" s="118"/>
    </row>
    <row r="1880" spans="1:13" ht="15.05" customHeight="1">
      <c r="A1880" s="50">
        <v>1874</v>
      </c>
      <c r="B1880" s="16"/>
      <c r="C1880" s="25" t="str">
        <f t="shared" si="31"/>
        <v/>
      </c>
      <c r="D1880" s="48">
        <v>1906</v>
      </c>
      <c r="E1880" s="17"/>
      <c r="F1880" s="17"/>
      <c r="G1880" s="17"/>
      <c r="H1880" s="18"/>
      <c r="I1880" s="117"/>
      <c r="J1880" s="118"/>
      <c r="K1880" s="118"/>
      <c r="L1880" s="118"/>
      <c r="M1880" s="118"/>
    </row>
    <row r="1881" spans="1:13" ht="15.05" customHeight="1">
      <c r="A1881" s="50">
        <v>1875</v>
      </c>
      <c r="B1881" s="16"/>
      <c r="C1881" s="25" t="str">
        <f t="shared" si="31"/>
        <v/>
      </c>
      <c r="D1881" s="48">
        <v>1906</v>
      </c>
      <c r="E1881" s="17"/>
      <c r="F1881" s="17"/>
      <c r="G1881" s="17"/>
      <c r="H1881" s="18"/>
      <c r="I1881" s="117"/>
      <c r="J1881" s="118"/>
      <c r="K1881" s="118"/>
      <c r="L1881" s="118"/>
      <c r="M1881" s="118"/>
    </row>
    <row r="1882" spans="1:13" ht="15.05" customHeight="1">
      <c r="A1882" s="50">
        <v>1876</v>
      </c>
      <c r="B1882" s="16"/>
      <c r="C1882" s="25" t="str">
        <f t="shared" si="31"/>
        <v/>
      </c>
      <c r="D1882" s="48">
        <v>1906</v>
      </c>
      <c r="E1882" s="17"/>
      <c r="F1882" s="17"/>
      <c r="G1882" s="17"/>
      <c r="H1882" s="18"/>
      <c r="I1882" s="117"/>
      <c r="J1882" s="118"/>
      <c r="K1882" s="118"/>
      <c r="L1882" s="118"/>
      <c r="M1882" s="118"/>
    </row>
    <row r="1883" spans="1:13" ht="15.05" customHeight="1">
      <c r="A1883" s="50">
        <v>1877</v>
      </c>
      <c r="B1883" s="16"/>
      <c r="C1883" s="25" t="str">
        <f t="shared" si="31"/>
        <v/>
      </c>
      <c r="D1883" s="48">
        <v>1906</v>
      </c>
      <c r="E1883" s="17"/>
      <c r="F1883" s="17"/>
      <c r="G1883" s="17"/>
      <c r="H1883" s="18"/>
      <c r="I1883" s="117"/>
      <c r="J1883" s="118"/>
      <c r="K1883" s="118"/>
      <c r="L1883" s="118"/>
      <c r="M1883" s="118"/>
    </row>
    <row r="1884" spans="1:13" ht="15.05" customHeight="1">
      <c r="A1884" s="50">
        <v>1878</v>
      </c>
      <c r="B1884" s="16"/>
      <c r="C1884" s="25" t="str">
        <f t="shared" si="31"/>
        <v/>
      </c>
      <c r="D1884" s="48">
        <v>1906</v>
      </c>
      <c r="E1884" s="17"/>
      <c r="F1884" s="17"/>
      <c r="G1884" s="17"/>
      <c r="H1884" s="18"/>
      <c r="I1884" s="117"/>
      <c r="J1884" s="118"/>
      <c r="K1884" s="118"/>
      <c r="L1884" s="118"/>
      <c r="M1884" s="118"/>
    </row>
    <row r="1885" spans="1:13" ht="15.05" customHeight="1">
      <c r="A1885" s="50">
        <v>1879</v>
      </c>
      <c r="B1885" s="16"/>
      <c r="C1885" s="25" t="str">
        <f t="shared" si="31"/>
        <v/>
      </c>
      <c r="D1885" s="48">
        <v>1906</v>
      </c>
      <c r="E1885" s="17"/>
      <c r="F1885" s="17"/>
      <c r="G1885" s="17"/>
      <c r="H1885" s="18"/>
      <c r="I1885" s="117"/>
      <c r="J1885" s="118"/>
      <c r="K1885" s="118"/>
      <c r="L1885" s="118"/>
      <c r="M1885" s="118"/>
    </row>
    <row r="1886" spans="1:13" ht="15.05" customHeight="1">
      <c r="A1886" s="50">
        <v>1880</v>
      </c>
      <c r="B1886" s="16"/>
      <c r="C1886" s="25" t="str">
        <f t="shared" si="31"/>
        <v/>
      </c>
      <c r="D1886" s="48">
        <v>1906</v>
      </c>
      <c r="E1886" s="17"/>
      <c r="F1886" s="17"/>
      <c r="G1886" s="17"/>
      <c r="H1886" s="18"/>
      <c r="I1886" s="117"/>
      <c r="J1886" s="118"/>
      <c r="K1886" s="118"/>
      <c r="L1886" s="118"/>
      <c r="M1886" s="118"/>
    </row>
    <row r="1887" spans="1:13" ht="15.05" customHeight="1">
      <c r="A1887" s="50">
        <v>1881</v>
      </c>
      <c r="B1887" s="16"/>
      <c r="C1887" s="25" t="str">
        <f t="shared" si="31"/>
        <v/>
      </c>
      <c r="D1887" s="48">
        <v>1906</v>
      </c>
      <c r="E1887" s="17"/>
      <c r="F1887" s="17"/>
      <c r="G1887" s="17"/>
      <c r="H1887" s="18"/>
      <c r="I1887" s="117"/>
      <c r="J1887" s="118"/>
      <c r="K1887" s="118"/>
      <c r="L1887" s="118"/>
      <c r="M1887" s="118"/>
    </row>
    <row r="1888" spans="1:13" ht="15.05" customHeight="1">
      <c r="A1888" s="50">
        <v>1882</v>
      </c>
      <c r="B1888" s="16"/>
      <c r="C1888" s="25" t="str">
        <f t="shared" si="31"/>
        <v/>
      </c>
      <c r="D1888" s="48">
        <v>1906</v>
      </c>
      <c r="E1888" s="17"/>
      <c r="F1888" s="17"/>
      <c r="G1888" s="17"/>
      <c r="H1888" s="18"/>
      <c r="I1888" s="117"/>
      <c r="J1888" s="118"/>
      <c r="K1888" s="118"/>
      <c r="L1888" s="118"/>
      <c r="M1888" s="118"/>
    </row>
    <row r="1889" spans="1:13" ht="15.05" customHeight="1">
      <c r="A1889" s="50">
        <v>1883</v>
      </c>
      <c r="B1889" s="16"/>
      <c r="C1889" s="25" t="str">
        <f t="shared" si="31"/>
        <v/>
      </c>
      <c r="D1889" s="48">
        <v>1906</v>
      </c>
      <c r="E1889" s="17"/>
      <c r="F1889" s="17"/>
      <c r="G1889" s="17"/>
      <c r="H1889" s="18"/>
      <c r="I1889" s="117"/>
      <c r="J1889" s="118"/>
      <c r="K1889" s="118"/>
      <c r="L1889" s="118"/>
      <c r="M1889" s="118"/>
    </row>
    <row r="1890" spans="1:13" ht="15.05" customHeight="1">
      <c r="A1890" s="50">
        <v>1884</v>
      </c>
      <c r="B1890" s="16"/>
      <c r="C1890" s="25" t="str">
        <f t="shared" si="31"/>
        <v/>
      </c>
      <c r="D1890" s="48">
        <v>1906</v>
      </c>
      <c r="E1890" s="17"/>
      <c r="F1890" s="17"/>
      <c r="G1890" s="17"/>
      <c r="H1890" s="18"/>
      <c r="I1890" s="117"/>
      <c r="J1890" s="118"/>
      <c r="K1890" s="118"/>
      <c r="L1890" s="118"/>
      <c r="M1890" s="118"/>
    </row>
    <row r="1891" spans="1:13" ht="15.05" customHeight="1">
      <c r="A1891" s="50">
        <v>1885</v>
      </c>
      <c r="B1891" s="16"/>
      <c r="C1891" s="25" t="str">
        <f t="shared" si="31"/>
        <v/>
      </c>
      <c r="D1891" s="48">
        <v>1906</v>
      </c>
      <c r="E1891" s="17"/>
      <c r="F1891" s="17"/>
      <c r="G1891" s="17"/>
      <c r="H1891" s="18"/>
      <c r="I1891" s="117"/>
      <c r="J1891" s="118"/>
      <c r="K1891" s="118"/>
      <c r="L1891" s="118"/>
      <c r="M1891" s="118"/>
    </row>
    <row r="1892" spans="1:13" ht="15.05" customHeight="1">
      <c r="A1892" s="50">
        <v>1886</v>
      </c>
      <c r="B1892" s="16"/>
      <c r="C1892" s="25" t="str">
        <f t="shared" si="31"/>
        <v/>
      </c>
      <c r="D1892" s="48">
        <v>1906</v>
      </c>
      <c r="E1892" s="17"/>
      <c r="F1892" s="17"/>
      <c r="G1892" s="17"/>
      <c r="H1892" s="18"/>
      <c r="I1892" s="117"/>
      <c r="J1892" s="118"/>
      <c r="K1892" s="118"/>
      <c r="L1892" s="118"/>
      <c r="M1892" s="118"/>
    </row>
    <row r="1893" spans="1:13" ht="15.05" customHeight="1">
      <c r="A1893" s="50">
        <v>1887</v>
      </c>
      <c r="B1893" s="16"/>
      <c r="C1893" s="25" t="str">
        <f t="shared" si="31"/>
        <v/>
      </c>
      <c r="D1893" s="48">
        <v>1906</v>
      </c>
      <c r="E1893" s="17"/>
      <c r="F1893" s="17"/>
      <c r="G1893" s="17"/>
      <c r="H1893" s="18"/>
      <c r="I1893" s="117"/>
      <c r="J1893" s="118"/>
      <c r="K1893" s="118"/>
      <c r="L1893" s="118"/>
      <c r="M1893" s="118"/>
    </row>
    <row r="1894" spans="1:13" ht="15.05" customHeight="1">
      <c r="A1894" s="50">
        <v>1888</v>
      </c>
      <c r="B1894" s="16"/>
      <c r="C1894" s="25" t="str">
        <f t="shared" si="31"/>
        <v/>
      </c>
      <c r="D1894" s="48">
        <v>1906</v>
      </c>
      <c r="E1894" s="17"/>
      <c r="F1894" s="17"/>
      <c r="G1894" s="17"/>
      <c r="H1894" s="18"/>
      <c r="I1894" s="117"/>
      <c r="J1894" s="118"/>
      <c r="K1894" s="118"/>
      <c r="L1894" s="118"/>
      <c r="M1894" s="118"/>
    </row>
    <row r="1895" spans="1:13" ht="15.05" customHeight="1">
      <c r="A1895" s="50">
        <v>1889</v>
      </c>
      <c r="B1895" s="16"/>
      <c r="C1895" s="25" t="str">
        <f t="shared" si="31"/>
        <v/>
      </c>
      <c r="D1895" s="48">
        <v>1906</v>
      </c>
      <c r="E1895" s="17"/>
      <c r="F1895" s="17"/>
      <c r="G1895" s="17"/>
      <c r="H1895" s="18"/>
      <c r="I1895" s="117"/>
      <c r="J1895" s="118"/>
      <c r="K1895" s="118"/>
      <c r="L1895" s="118"/>
      <c r="M1895" s="118"/>
    </row>
    <row r="1896" spans="1:13" ht="15.05" customHeight="1">
      <c r="A1896" s="50">
        <v>1890</v>
      </c>
      <c r="B1896" s="16"/>
      <c r="C1896" s="25" t="str">
        <f t="shared" si="31"/>
        <v/>
      </c>
      <c r="D1896" s="48">
        <v>1906</v>
      </c>
      <c r="E1896" s="17"/>
      <c r="F1896" s="17"/>
      <c r="G1896" s="17"/>
      <c r="H1896" s="18"/>
      <c r="I1896" s="117"/>
      <c r="J1896" s="118"/>
      <c r="K1896" s="118"/>
      <c r="L1896" s="118"/>
      <c r="M1896" s="118"/>
    </row>
    <row r="1897" spans="1:13" ht="15.05" customHeight="1">
      <c r="A1897" s="50">
        <v>1891</v>
      </c>
      <c r="B1897" s="16"/>
      <c r="C1897" s="25" t="str">
        <f t="shared" si="31"/>
        <v/>
      </c>
      <c r="D1897" s="48">
        <v>1906</v>
      </c>
      <c r="E1897" s="17"/>
      <c r="F1897" s="17"/>
      <c r="G1897" s="17"/>
      <c r="H1897" s="18"/>
      <c r="I1897" s="117"/>
      <c r="J1897" s="118"/>
      <c r="K1897" s="118"/>
      <c r="L1897" s="118"/>
      <c r="M1897" s="118"/>
    </row>
    <row r="1898" spans="1:13" ht="15.05" customHeight="1">
      <c r="A1898" s="50">
        <v>1892</v>
      </c>
      <c r="B1898" s="16"/>
      <c r="C1898" s="25" t="str">
        <f t="shared" si="31"/>
        <v/>
      </c>
      <c r="D1898" s="48">
        <v>1906</v>
      </c>
      <c r="E1898" s="17"/>
      <c r="F1898" s="17"/>
      <c r="G1898" s="17"/>
      <c r="H1898" s="18"/>
      <c r="I1898" s="117"/>
      <c r="J1898" s="118"/>
      <c r="K1898" s="118"/>
      <c r="L1898" s="118"/>
      <c r="M1898" s="118"/>
    </row>
    <row r="1899" spans="1:13" ht="15.05" customHeight="1">
      <c r="A1899" s="50">
        <v>1893</v>
      </c>
      <c r="B1899" s="16"/>
      <c r="C1899" s="25" t="str">
        <f t="shared" si="31"/>
        <v/>
      </c>
      <c r="D1899" s="48">
        <v>1906</v>
      </c>
      <c r="E1899" s="17"/>
      <c r="F1899" s="17"/>
      <c r="G1899" s="17"/>
      <c r="H1899" s="18"/>
      <c r="I1899" s="117"/>
      <c r="J1899" s="118"/>
      <c r="K1899" s="118"/>
      <c r="L1899" s="118"/>
      <c r="M1899" s="118"/>
    </row>
    <row r="1900" spans="1:13" ht="15.05" customHeight="1">
      <c r="A1900" s="50">
        <v>1894</v>
      </c>
      <c r="B1900" s="16"/>
      <c r="C1900" s="25" t="str">
        <f t="shared" si="31"/>
        <v/>
      </c>
      <c r="D1900" s="48">
        <v>1906</v>
      </c>
      <c r="E1900" s="17"/>
      <c r="F1900" s="17"/>
      <c r="G1900" s="17"/>
      <c r="H1900" s="18"/>
      <c r="I1900" s="117"/>
      <c r="J1900" s="118"/>
      <c r="K1900" s="118"/>
      <c r="L1900" s="118"/>
      <c r="M1900" s="118"/>
    </row>
    <row r="1901" spans="1:13" ht="15.05" customHeight="1">
      <c r="A1901" s="50">
        <v>1895</v>
      </c>
      <c r="B1901" s="16"/>
      <c r="C1901" s="25" t="str">
        <f t="shared" si="31"/>
        <v/>
      </c>
      <c r="D1901" s="48">
        <v>1906</v>
      </c>
      <c r="E1901" s="17"/>
      <c r="F1901" s="17"/>
      <c r="G1901" s="17"/>
      <c r="H1901" s="18"/>
      <c r="I1901" s="117"/>
      <c r="J1901" s="118"/>
      <c r="K1901" s="118"/>
      <c r="L1901" s="118"/>
      <c r="M1901" s="118"/>
    </row>
    <row r="1902" spans="1:13" ht="15.05" customHeight="1">
      <c r="A1902" s="50">
        <v>1896</v>
      </c>
      <c r="B1902" s="16"/>
      <c r="C1902" s="25" t="str">
        <f t="shared" si="31"/>
        <v/>
      </c>
      <c r="D1902" s="48">
        <v>1906</v>
      </c>
      <c r="E1902" s="17"/>
      <c r="F1902" s="17"/>
      <c r="G1902" s="17"/>
      <c r="H1902" s="18"/>
      <c r="I1902" s="117"/>
      <c r="J1902" s="118"/>
      <c r="K1902" s="118"/>
      <c r="L1902" s="118"/>
      <c r="M1902" s="118"/>
    </row>
    <row r="1903" spans="1:13" ht="15.05" customHeight="1">
      <c r="A1903" s="50">
        <v>1897</v>
      </c>
      <c r="B1903" s="16"/>
      <c r="C1903" s="25" t="str">
        <f t="shared" si="31"/>
        <v/>
      </c>
      <c r="D1903" s="48">
        <v>1906</v>
      </c>
      <c r="E1903" s="17"/>
      <c r="F1903" s="17"/>
      <c r="G1903" s="17"/>
      <c r="H1903" s="18"/>
      <c r="I1903" s="117"/>
      <c r="J1903" s="118"/>
      <c r="K1903" s="118"/>
      <c r="L1903" s="118"/>
      <c r="M1903" s="118"/>
    </row>
    <row r="1904" spans="1:13" ht="15.05" customHeight="1">
      <c r="A1904" s="50">
        <v>1898</v>
      </c>
      <c r="B1904" s="16"/>
      <c r="C1904" s="25" t="str">
        <f t="shared" si="31"/>
        <v/>
      </c>
      <c r="D1904" s="48">
        <v>1906</v>
      </c>
      <c r="E1904" s="17"/>
      <c r="F1904" s="17"/>
      <c r="G1904" s="17"/>
      <c r="H1904" s="18"/>
      <c r="I1904" s="117"/>
      <c r="J1904" s="118"/>
      <c r="K1904" s="118"/>
      <c r="L1904" s="118"/>
      <c r="M1904" s="118"/>
    </row>
    <row r="1905" spans="1:13" ht="15.05" customHeight="1">
      <c r="A1905" s="50">
        <v>1899</v>
      </c>
      <c r="B1905" s="16"/>
      <c r="C1905" s="25" t="str">
        <f t="shared" si="31"/>
        <v/>
      </c>
      <c r="D1905" s="48">
        <v>1906</v>
      </c>
      <c r="E1905" s="17"/>
      <c r="F1905" s="17"/>
      <c r="G1905" s="17"/>
      <c r="H1905" s="18"/>
      <c r="I1905" s="117"/>
      <c r="J1905" s="118"/>
      <c r="K1905" s="118"/>
      <c r="L1905" s="118"/>
      <c r="M1905" s="118"/>
    </row>
    <row r="1906" spans="1:13" ht="15.05" customHeight="1">
      <c r="A1906" s="50">
        <v>1900</v>
      </c>
      <c r="B1906" s="16"/>
      <c r="C1906" s="25" t="str">
        <f t="shared" si="31"/>
        <v/>
      </c>
      <c r="D1906" s="48">
        <v>1906</v>
      </c>
      <c r="E1906" s="17"/>
      <c r="F1906" s="17"/>
      <c r="G1906" s="17"/>
      <c r="H1906" s="18"/>
      <c r="I1906" s="117"/>
      <c r="J1906" s="118"/>
      <c r="K1906" s="118"/>
      <c r="L1906" s="118"/>
      <c r="M1906" s="118"/>
    </row>
    <row r="1907" spans="1:13" ht="15.05" customHeight="1">
      <c r="A1907" s="50">
        <v>1901</v>
      </c>
      <c r="B1907" s="16"/>
      <c r="C1907" s="25" t="str">
        <f t="shared" si="31"/>
        <v/>
      </c>
      <c r="D1907" s="48">
        <v>1906</v>
      </c>
      <c r="E1907" s="17"/>
      <c r="F1907" s="17"/>
      <c r="G1907" s="17"/>
      <c r="H1907" s="18"/>
      <c r="I1907" s="117"/>
      <c r="J1907" s="118"/>
      <c r="K1907" s="118"/>
      <c r="L1907" s="118"/>
      <c r="M1907" s="118"/>
    </row>
    <row r="1908" spans="1:13" ht="15.05" customHeight="1">
      <c r="A1908" s="50">
        <v>1902</v>
      </c>
      <c r="B1908" s="16"/>
      <c r="C1908" s="25" t="str">
        <f t="shared" si="31"/>
        <v/>
      </c>
      <c r="D1908" s="48">
        <v>1906</v>
      </c>
      <c r="E1908" s="17"/>
      <c r="F1908" s="17"/>
      <c r="G1908" s="17"/>
      <c r="H1908" s="18"/>
      <c r="I1908" s="117"/>
      <c r="J1908" s="118"/>
      <c r="K1908" s="118"/>
      <c r="L1908" s="118"/>
      <c r="M1908" s="118"/>
    </row>
    <row r="1909" spans="1:13" ht="15.05" customHeight="1">
      <c r="A1909" s="50">
        <v>1903</v>
      </c>
      <c r="B1909" s="16"/>
      <c r="C1909" s="25" t="str">
        <f t="shared" si="31"/>
        <v/>
      </c>
      <c r="D1909" s="48">
        <v>1906</v>
      </c>
      <c r="E1909" s="17"/>
      <c r="F1909" s="17"/>
      <c r="G1909" s="17"/>
      <c r="H1909" s="18"/>
      <c r="I1909" s="117"/>
      <c r="J1909" s="118"/>
      <c r="K1909" s="118"/>
      <c r="L1909" s="118"/>
      <c r="M1909" s="118"/>
    </row>
    <row r="1910" spans="1:13" ht="15.05" customHeight="1">
      <c r="A1910" s="50">
        <v>1904</v>
      </c>
      <c r="B1910" s="16"/>
      <c r="C1910" s="25" t="str">
        <f t="shared" si="31"/>
        <v/>
      </c>
      <c r="D1910" s="48">
        <v>1906</v>
      </c>
      <c r="E1910" s="17"/>
      <c r="F1910" s="17"/>
      <c r="G1910" s="17"/>
      <c r="H1910" s="18"/>
      <c r="I1910" s="117"/>
      <c r="J1910" s="118"/>
      <c r="K1910" s="118"/>
      <c r="L1910" s="118"/>
      <c r="M1910" s="118"/>
    </row>
    <row r="1911" spans="1:13" ht="15.05" customHeight="1">
      <c r="A1911" s="50">
        <v>1905</v>
      </c>
      <c r="B1911" s="16"/>
      <c r="C1911" s="25" t="str">
        <f t="shared" si="31"/>
        <v/>
      </c>
      <c r="D1911" s="48">
        <v>1906</v>
      </c>
      <c r="E1911" s="17"/>
      <c r="F1911" s="17"/>
      <c r="G1911" s="17"/>
      <c r="H1911" s="18"/>
      <c r="I1911" s="117"/>
      <c r="J1911" s="118"/>
      <c r="K1911" s="118"/>
      <c r="L1911" s="118"/>
      <c r="M1911" s="118"/>
    </row>
    <row r="1912" spans="1:13" ht="15.05" customHeight="1">
      <c r="A1912" s="50">
        <v>1906</v>
      </c>
      <c r="B1912" s="16"/>
      <c r="C1912" s="25" t="str">
        <f t="shared" si="31"/>
        <v/>
      </c>
      <c r="D1912" s="48">
        <v>1906</v>
      </c>
      <c r="E1912" s="17"/>
      <c r="F1912" s="17"/>
      <c r="G1912" s="17"/>
      <c r="H1912" s="18"/>
      <c r="I1912" s="117"/>
      <c r="J1912" s="118"/>
      <c r="K1912" s="118"/>
      <c r="L1912" s="118"/>
      <c r="M1912" s="118"/>
    </row>
    <row r="1913" spans="1:13" ht="15.05" customHeight="1">
      <c r="A1913" s="50">
        <v>1907</v>
      </c>
      <c r="B1913" s="16"/>
      <c r="C1913" s="25" t="str">
        <f t="shared" si="31"/>
        <v/>
      </c>
      <c r="D1913" s="48">
        <v>1906</v>
      </c>
      <c r="E1913" s="17"/>
      <c r="F1913" s="17"/>
      <c r="G1913" s="17"/>
      <c r="H1913" s="18"/>
      <c r="I1913" s="117"/>
      <c r="J1913" s="118"/>
      <c r="K1913" s="118"/>
      <c r="L1913" s="118"/>
      <c r="M1913" s="118"/>
    </row>
    <row r="1914" spans="1:13" ht="15.05" customHeight="1">
      <c r="A1914" s="50">
        <v>1908</v>
      </c>
      <c r="B1914" s="16"/>
      <c r="C1914" s="25" t="str">
        <f t="shared" si="31"/>
        <v/>
      </c>
      <c r="D1914" s="48">
        <v>1906</v>
      </c>
      <c r="E1914" s="17"/>
      <c r="F1914" s="17"/>
      <c r="G1914" s="17"/>
      <c r="H1914" s="18"/>
      <c r="I1914" s="117"/>
      <c r="J1914" s="118"/>
      <c r="K1914" s="118"/>
      <c r="L1914" s="118"/>
      <c r="M1914" s="118"/>
    </row>
    <row r="1915" spans="1:13" ht="15.05" customHeight="1">
      <c r="A1915" s="50">
        <v>1909</v>
      </c>
      <c r="B1915" s="16"/>
      <c r="C1915" s="25" t="str">
        <f t="shared" si="31"/>
        <v/>
      </c>
      <c r="D1915" s="48">
        <v>1906</v>
      </c>
      <c r="E1915" s="17"/>
      <c r="F1915" s="17"/>
      <c r="G1915" s="17"/>
      <c r="H1915" s="18"/>
      <c r="I1915" s="117"/>
      <c r="J1915" s="118"/>
      <c r="K1915" s="118"/>
      <c r="L1915" s="118"/>
      <c r="M1915" s="118"/>
    </row>
    <row r="1916" spans="1:13" ht="15.05" customHeight="1">
      <c r="A1916" s="50">
        <v>1910</v>
      </c>
      <c r="B1916" s="16"/>
      <c r="C1916" s="25" t="str">
        <f t="shared" si="31"/>
        <v/>
      </c>
      <c r="D1916" s="48">
        <v>1906</v>
      </c>
      <c r="E1916" s="17"/>
      <c r="F1916" s="17"/>
      <c r="G1916" s="17"/>
      <c r="H1916" s="18"/>
      <c r="I1916" s="117"/>
      <c r="J1916" s="118"/>
      <c r="K1916" s="118"/>
      <c r="L1916" s="118"/>
      <c r="M1916" s="118"/>
    </row>
    <row r="1917" spans="1:13" ht="15.05" customHeight="1">
      <c r="A1917" s="50">
        <v>1911</v>
      </c>
      <c r="B1917" s="16"/>
      <c r="C1917" s="25" t="str">
        <f t="shared" si="31"/>
        <v/>
      </c>
      <c r="D1917" s="48">
        <v>1906</v>
      </c>
      <c r="E1917" s="17"/>
      <c r="F1917" s="17"/>
      <c r="G1917" s="17"/>
      <c r="H1917" s="18"/>
      <c r="I1917" s="117"/>
      <c r="J1917" s="118"/>
      <c r="K1917" s="118"/>
      <c r="L1917" s="118"/>
      <c r="M1917" s="118"/>
    </row>
    <row r="1918" spans="1:13" ht="15.05" customHeight="1">
      <c r="A1918" s="50">
        <v>1912</v>
      </c>
      <c r="B1918" s="16"/>
      <c r="C1918" s="25" t="str">
        <f t="shared" si="31"/>
        <v/>
      </c>
      <c r="D1918" s="48">
        <v>1906</v>
      </c>
      <c r="E1918" s="17"/>
      <c r="F1918" s="17"/>
      <c r="G1918" s="17"/>
      <c r="H1918" s="18"/>
      <c r="I1918" s="117"/>
      <c r="J1918" s="118"/>
      <c r="K1918" s="118"/>
      <c r="L1918" s="118"/>
      <c r="M1918" s="118"/>
    </row>
    <row r="1919" spans="1:13" ht="15.05" customHeight="1">
      <c r="A1919" s="50">
        <v>1913</v>
      </c>
      <c r="B1919" s="16"/>
      <c r="C1919" s="25" t="str">
        <f t="shared" si="31"/>
        <v/>
      </c>
      <c r="D1919" s="48">
        <v>1906</v>
      </c>
      <c r="E1919" s="17"/>
      <c r="F1919" s="17"/>
      <c r="G1919" s="17"/>
      <c r="H1919" s="18"/>
      <c r="I1919" s="117"/>
      <c r="J1919" s="118"/>
      <c r="K1919" s="118"/>
      <c r="L1919" s="118"/>
      <c r="M1919" s="118"/>
    </row>
    <row r="1920" spans="1:13" ht="15.05" customHeight="1">
      <c r="A1920" s="50">
        <v>1914</v>
      </c>
      <c r="B1920" s="16"/>
      <c r="C1920" s="25" t="str">
        <f t="shared" si="31"/>
        <v/>
      </c>
      <c r="D1920" s="48">
        <v>1906</v>
      </c>
      <c r="E1920" s="17"/>
      <c r="F1920" s="17"/>
      <c r="G1920" s="17"/>
      <c r="H1920" s="18"/>
      <c r="I1920" s="117"/>
      <c r="J1920" s="118"/>
      <c r="K1920" s="118"/>
      <c r="L1920" s="118"/>
      <c r="M1920" s="118"/>
    </row>
    <row r="1921" spans="1:13" ht="15.05" customHeight="1">
      <c r="A1921" s="50">
        <v>1915</v>
      </c>
      <c r="B1921" s="16"/>
      <c r="C1921" s="25" t="str">
        <f t="shared" si="31"/>
        <v/>
      </c>
      <c r="D1921" s="48">
        <v>1906</v>
      </c>
      <c r="E1921" s="17"/>
      <c r="F1921" s="17"/>
      <c r="G1921" s="17"/>
      <c r="H1921" s="18"/>
      <c r="I1921" s="117"/>
      <c r="J1921" s="118"/>
      <c r="K1921" s="118"/>
      <c r="L1921" s="118"/>
      <c r="M1921" s="118"/>
    </row>
    <row r="1922" spans="1:13" ht="15.05" customHeight="1">
      <c r="A1922" s="50">
        <v>1916</v>
      </c>
      <c r="B1922" s="16"/>
      <c r="C1922" s="25" t="str">
        <f t="shared" si="31"/>
        <v/>
      </c>
      <c r="D1922" s="48">
        <v>1906</v>
      </c>
      <c r="E1922" s="17"/>
      <c r="F1922" s="17"/>
      <c r="G1922" s="17"/>
      <c r="H1922" s="18"/>
      <c r="I1922" s="117"/>
      <c r="J1922" s="118"/>
      <c r="K1922" s="118"/>
      <c r="L1922" s="118"/>
      <c r="M1922" s="118"/>
    </row>
    <row r="1923" spans="1:13" ht="15.05" customHeight="1">
      <c r="A1923" s="50">
        <v>1917</v>
      </c>
      <c r="B1923" s="16"/>
      <c r="C1923" s="25" t="str">
        <f t="shared" si="31"/>
        <v/>
      </c>
      <c r="D1923" s="48">
        <v>1906</v>
      </c>
      <c r="E1923" s="17"/>
      <c r="F1923" s="17"/>
      <c r="G1923" s="17"/>
      <c r="H1923" s="18"/>
      <c r="I1923" s="117"/>
      <c r="J1923" s="118"/>
      <c r="K1923" s="118"/>
      <c r="L1923" s="118"/>
      <c r="M1923" s="118"/>
    </row>
    <row r="1924" spans="1:13" ht="15.05" customHeight="1">
      <c r="A1924" s="50">
        <v>1918</v>
      </c>
      <c r="B1924" s="16"/>
      <c r="C1924" s="25" t="str">
        <f t="shared" si="31"/>
        <v/>
      </c>
      <c r="D1924" s="48">
        <v>1906</v>
      </c>
      <c r="E1924" s="17"/>
      <c r="F1924" s="17"/>
      <c r="G1924" s="17"/>
      <c r="H1924" s="18"/>
      <c r="I1924" s="117"/>
      <c r="J1924" s="118"/>
      <c r="K1924" s="118"/>
      <c r="L1924" s="118"/>
      <c r="M1924" s="118"/>
    </row>
    <row r="1925" spans="1:13" ht="15.05" customHeight="1">
      <c r="A1925" s="50">
        <v>1919</v>
      </c>
      <c r="B1925" s="16"/>
      <c r="C1925" s="25" t="str">
        <f t="shared" si="31"/>
        <v/>
      </c>
      <c r="D1925" s="48">
        <v>1906</v>
      </c>
      <c r="E1925" s="17"/>
      <c r="F1925" s="17"/>
      <c r="G1925" s="17"/>
      <c r="H1925" s="18"/>
      <c r="I1925" s="117"/>
      <c r="J1925" s="118"/>
      <c r="K1925" s="118"/>
      <c r="L1925" s="118"/>
      <c r="M1925" s="118"/>
    </row>
    <row r="1926" spans="1:13" ht="15.05" customHeight="1">
      <c r="A1926" s="50">
        <v>1920</v>
      </c>
      <c r="B1926" s="16"/>
      <c r="C1926" s="25" t="str">
        <f t="shared" si="31"/>
        <v/>
      </c>
      <c r="D1926" s="48">
        <v>1906</v>
      </c>
      <c r="E1926" s="17"/>
      <c r="F1926" s="17"/>
      <c r="G1926" s="17"/>
      <c r="H1926" s="18"/>
      <c r="I1926" s="117"/>
      <c r="J1926" s="118"/>
      <c r="K1926" s="118"/>
      <c r="L1926" s="118"/>
      <c r="M1926" s="118"/>
    </row>
    <row r="1927" spans="1:13" ht="15.05" customHeight="1">
      <c r="A1927" s="50">
        <v>1921</v>
      </c>
      <c r="B1927" s="16"/>
      <c r="C1927" s="25" t="str">
        <f t="shared" ref="C1927:C1990" si="32">IF($B1927="","",VLOOKUP($B1927,$J$8:$K$113,2,FALSE))</f>
        <v/>
      </c>
      <c r="D1927" s="48">
        <v>1906</v>
      </c>
      <c r="E1927" s="17"/>
      <c r="F1927" s="17"/>
      <c r="G1927" s="17"/>
      <c r="H1927" s="18"/>
      <c r="I1927" s="117"/>
      <c r="J1927" s="118"/>
      <c r="K1927" s="118"/>
      <c r="L1927" s="118"/>
      <c r="M1927" s="118"/>
    </row>
    <row r="1928" spans="1:13" ht="15.05" customHeight="1">
      <c r="A1928" s="50">
        <v>1922</v>
      </c>
      <c r="B1928" s="16"/>
      <c r="C1928" s="25" t="str">
        <f t="shared" si="32"/>
        <v/>
      </c>
      <c r="D1928" s="48">
        <v>1906</v>
      </c>
      <c r="E1928" s="17"/>
      <c r="F1928" s="17"/>
      <c r="G1928" s="17"/>
      <c r="H1928" s="18"/>
      <c r="I1928" s="117"/>
      <c r="J1928" s="118"/>
      <c r="K1928" s="118"/>
      <c r="L1928" s="118"/>
      <c r="M1928" s="118"/>
    </row>
    <row r="1929" spans="1:13" ht="15.05" customHeight="1">
      <c r="A1929" s="50">
        <v>1923</v>
      </c>
      <c r="B1929" s="16"/>
      <c r="C1929" s="25" t="str">
        <f t="shared" si="32"/>
        <v/>
      </c>
      <c r="D1929" s="48">
        <v>1906</v>
      </c>
      <c r="E1929" s="17"/>
      <c r="F1929" s="17"/>
      <c r="G1929" s="17"/>
      <c r="H1929" s="18"/>
      <c r="I1929" s="117"/>
      <c r="J1929" s="118"/>
      <c r="K1929" s="118"/>
      <c r="L1929" s="118"/>
      <c r="M1929" s="118"/>
    </row>
    <row r="1930" spans="1:13" ht="15.05" customHeight="1">
      <c r="A1930" s="50">
        <v>1924</v>
      </c>
      <c r="B1930" s="16"/>
      <c r="C1930" s="25" t="str">
        <f t="shared" si="32"/>
        <v/>
      </c>
      <c r="D1930" s="48">
        <v>1906</v>
      </c>
      <c r="E1930" s="17"/>
      <c r="F1930" s="17"/>
      <c r="G1930" s="17"/>
      <c r="H1930" s="18"/>
      <c r="I1930" s="117"/>
      <c r="J1930" s="118"/>
      <c r="K1930" s="118"/>
      <c r="L1930" s="118"/>
      <c r="M1930" s="118"/>
    </row>
    <row r="1931" spans="1:13" ht="15.05" customHeight="1">
      <c r="A1931" s="50">
        <v>1925</v>
      </c>
      <c r="B1931" s="16"/>
      <c r="C1931" s="25" t="str">
        <f t="shared" si="32"/>
        <v/>
      </c>
      <c r="D1931" s="48">
        <v>1906</v>
      </c>
      <c r="E1931" s="17"/>
      <c r="F1931" s="17"/>
      <c r="G1931" s="17"/>
      <c r="H1931" s="18"/>
      <c r="I1931" s="117"/>
      <c r="J1931" s="118"/>
      <c r="K1931" s="118"/>
      <c r="L1931" s="118"/>
      <c r="M1931" s="118"/>
    </row>
    <row r="1932" spans="1:13" ht="15.05" customHeight="1">
      <c r="A1932" s="50">
        <v>1926</v>
      </c>
      <c r="B1932" s="16"/>
      <c r="C1932" s="25" t="str">
        <f t="shared" si="32"/>
        <v/>
      </c>
      <c r="D1932" s="48">
        <v>1906</v>
      </c>
      <c r="E1932" s="17"/>
      <c r="F1932" s="17"/>
      <c r="G1932" s="17"/>
      <c r="H1932" s="18"/>
      <c r="I1932" s="117"/>
      <c r="J1932" s="118"/>
      <c r="K1932" s="118"/>
      <c r="L1932" s="118"/>
      <c r="M1932" s="118"/>
    </row>
    <row r="1933" spans="1:13" ht="15.05" customHeight="1">
      <c r="A1933" s="50">
        <v>1927</v>
      </c>
      <c r="B1933" s="16"/>
      <c r="C1933" s="25" t="str">
        <f t="shared" si="32"/>
        <v/>
      </c>
      <c r="D1933" s="48">
        <v>1906</v>
      </c>
      <c r="E1933" s="17"/>
      <c r="F1933" s="17"/>
      <c r="G1933" s="17"/>
      <c r="H1933" s="18"/>
      <c r="I1933" s="117"/>
      <c r="J1933" s="118"/>
      <c r="K1933" s="118"/>
      <c r="L1933" s="118"/>
      <c r="M1933" s="118"/>
    </row>
    <row r="1934" spans="1:13" ht="15.05" customHeight="1">
      <c r="A1934" s="50">
        <v>1928</v>
      </c>
      <c r="B1934" s="16"/>
      <c r="C1934" s="25" t="str">
        <f t="shared" si="32"/>
        <v/>
      </c>
      <c r="D1934" s="48">
        <v>1906</v>
      </c>
      <c r="E1934" s="17"/>
      <c r="F1934" s="17"/>
      <c r="G1934" s="17"/>
      <c r="H1934" s="18"/>
      <c r="I1934" s="117"/>
      <c r="J1934" s="118"/>
      <c r="K1934" s="118"/>
      <c r="L1934" s="118"/>
      <c r="M1934" s="118"/>
    </row>
    <row r="1935" spans="1:13" ht="15.05" customHeight="1">
      <c r="A1935" s="50">
        <v>1929</v>
      </c>
      <c r="B1935" s="16"/>
      <c r="C1935" s="25" t="str">
        <f t="shared" si="32"/>
        <v/>
      </c>
      <c r="D1935" s="48">
        <v>1906</v>
      </c>
      <c r="E1935" s="17"/>
      <c r="F1935" s="17"/>
      <c r="G1935" s="17"/>
      <c r="H1935" s="18"/>
      <c r="I1935" s="117"/>
      <c r="J1935" s="118"/>
      <c r="K1935" s="118"/>
      <c r="L1935" s="118"/>
      <c r="M1935" s="118"/>
    </row>
    <row r="1936" spans="1:13" ht="15.05" customHeight="1">
      <c r="A1936" s="50">
        <v>1930</v>
      </c>
      <c r="B1936" s="16"/>
      <c r="C1936" s="25" t="str">
        <f t="shared" si="32"/>
        <v/>
      </c>
      <c r="D1936" s="48">
        <v>1906</v>
      </c>
      <c r="E1936" s="17"/>
      <c r="F1936" s="17"/>
      <c r="G1936" s="17"/>
      <c r="H1936" s="18"/>
      <c r="I1936" s="117"/>
      <c r="J1936" s="118"/>
      <c r="K1936" s="118"/>
      <c r="L1936" s="118"/>
      <c r="M1936" s="118"/>
    </row>
    <row r="1937" spans="1:13" ht="15.05" customHeight="1">
      <c r="A1937" s="50">
        <v>1931</v>
      </c>
      <c r="B1937" s="16"/>
      <c r="C1937" s="25" t="str">
        <f t="shared" si="32"/>
        <v/>
      </c>
      <c r="D1937" s="48">
        <v>1906</v>
      </c>
      <c r="E1937" s="17"/>
      <c r="F1937" s="17"/>
      <c r="G1937" s="17"/>
      <c r="H1937" s="18"/>
      <c r="I1937" s="117"/>
      <c r="J1937" s="118"/>
      <c r="K1937" s="118"/>
      <c r="L1937" s="118"/>
      <c r="M1937" s="118"/>
    </row>
    <row r="1938" spans="1:13" ht="15.05" customHeight="1">
      <c r="A1938" s="50">
        <v>1932</v>
      </c>
      <c r="B1938" s="16"/>
      <c r="C1938" s="25" t="str">
        <f t="shared" si="32"/>
        <v/>
      </c>
      <c r="D1938" s="48">
        <v>1906</v>
      </c>
      <c r="E1938" s="17"/>
      <c r="F1938" s="17"/>
      <c r="G1938" s="17"/>
      <c r="H1938" s="18"/>
      <c r="I1938" s="117"/>
      <c r="J1938" s="118"/>
      <c r="K1938" s="118"/>
      <c r="L1938" s="118"/>
      <c r="M1938" s="118"/>
    </row>
    <row r="1939" spans="1:13" ht="15.05" customHeight="1">
      <c r="A1939" s="50">
        <v>1933</v>
      </c>
      <c r="B1939" s="16"/>
      <c r="C1939" s="25" t="str">
        <f t="shared" si="32"/>
        <v/>
      </c>
      <c r="D1939" s="48">
        <v>1906</v>
      </c>
      <c r="E1939" s="17"/>
      <c r="F1939" s="17"/>
      <c r="G1939" s="17"/>
      <c r="H1939" s="18"/>
      <c r="I1939" s="117"/>
      <c r="J1939" s="118"/>
      <c r="K1939" s="118"/>
      <c r="L1939" s="118"/>
      <c r="M1939" s="118"/>
    </row>
    <row r="1940" spans="1:13" ht="15.05" customHeight="1">
      <c r="A1940" s="50">
        <v>1934</v>
      </c>
      <c r="B1940" s="16"/>
      <c r="C1940" s="25" t="str">
        <f t="shared" si="32"/>
        <v/>
      </c>
      <c r="D1940" s="48">
        <v>1906</v>
      </c>
      <c r="E1940" s="17"/>
      <c r="F1940" s="17"/>
      <c r="G1940" s="17"/>
      <c r="H1940" s="18"/>
      <c r="I1940" s="117"/>
      <c r="J1940" s="118"/>
      <c r="K1940" s="118"/>
      <c r="L1940" s="118"/>
      <c r="M1940" s="118"/>
    </row>
    <row r="1941" spans="1:13" ht="15.05" customHeight="1">
      <c r="A1941" s="50">
        <v>1935</v>
      </c>
      <c r="B1941" s="16"/>
      <c r="C1941" s="25" t="str">
        <f t="shared" si="32"/>
        <v/>
      </c>
      <c r="D1941" s="48">
        <v>1906</v>
      </c>
      <c r="E1941" s="17"/>
      <c r="F1941" s="17"/>
      <c r="G1941" s="17"/>
      <c r="H1941" s="18"/>
      <c r="I1941" s="117"/>
      <c r="J1941" s="118"/>
      <c r="K1941" s="118"/>
      <c r="L1941" s="118"/>
      <c r="M1941" s="118"/>
    </row>
    <row r="1942" spans="1:13" ht="15.05" customHeight="1">
      <c r="A1942" s="50">
        <v>1936</v>
      </c>
      <c r="B1942" s="16"/>
      <c r="C1942" s="25" t="str">
        <f t="shared" si="32"/>
        <v/>
      </c>
      <c r="D1942" s="48">
        <v>1906</v>
      </c>
      <c r="E1942" s="17"/>
      <c r="F1942" s="17"/>
      <c r="G1942" s="17"/>
      <c r="H1942" s="18"/>
      <c r="I1942" s="117"/>
      <c r="J1942" s="118"/>
      <c r="K1942" s="118"/>
      <c r="L1942" s="118"/>
      <c r="M1942" s="118"/>
    </row>
    <row r="1943" spans="1:13" ht="15.05" customHeight="1">
      <c r="A1943" s="50">
        <v>1937</v>
      </c>
      <c r="B1943" s="16"/>
      <c r="C1943" s="25" t="str">
        <f t="shared" si="32"/>
        <v/>
      </c>
      <c r="D1943" s="48">
        <v>1906</v>
      </c>
      <c r="E1943" s="17"/>
      <c r="F1943" s="17"/>
      <c r="G1943" s="17"/>
      <c r="H1943" s="18"/>
      <c r="I1943" s="117"/>
      <c r="J1943" s="118"/>
      <c r="K1943" s="118"/>
      <c r="L1943" s="118"/>
      <c r="M1943" s="118"/>
    </row>
    <row r="1944" spans="1:13" ht="15.05" customHeight="1">
      <c r="A1944" s="50">
        <v>1938</v>
      </c>
      <c r="B1944" s="16"/>
      <c r="C1944" s="25" t="str">
        <f t="shared" si="32"/>
        <v/>
      </c>
      <c r="D1944" s="48">
        <v>1906</v>
      </c>
      <c r="E1944" s="17"/>
      <c r="F1944" s="17"/>
      <c r="G1944" s="17"/>
      <c r="H1944" s="18"/>
      <c r="I1944" s="117"/>
      <c r="J1944" s="118"/>
      <c r="K1944" s="118"/>
      <c r="L1944" s="118"/>
      <c r="M1944" s="118"/>
    </row>
    <row r="1945" spans="1:13" ht="15.05" customHeight="1">
      <c r="A1945" s="50">
        <v>1939</v>
      </c>
      <c r="B1945" s="16"/>
      <c r="C1945" s="25" t="str">
        <f t="shared" si="32"/>
        <v/>
      </c>
      <c r="D1945" s="48">
        <v>1906</v>
      </c>
      <c r="E1945" s="17"/>
      <c r="F1945" s="17"/>
      <c r="G1945" s="17"/>
      <c r="H1945" s="18"/>
      <c r="I1945" s="117"/>
      <c r="J1945" s="118"/>
      <c r="K1945" s="118"/>
      <c r="L1945" s="118"/>
      <c r="M1945" s="118"/>
    </row>
    <row r="1946" spans="1:13" ht="15.05" customHeight="1">
      <c r="A1946" s="50">
        <v>1940</v>
      </c>
      <c r="B1946" s="16"/>
      <c r="C1946" s="25" t="str">
        <f t="shared" si="32"/>
        <v/>
      </c>
      <c r="D1946" s="48">
        <v>1906</v>
      </c>
      <c r="E1946" s="17"/>
      <c r="F1946" s="17"/>
      <c r="G1946" s="17"/>
      <c r="H1946" s="18"/>
      <c r="I1946" s="117"/>
      <c r="J1946" s="118"/>
      <c r="K1946" s="118"/>
      <c r="L1946" s="118"/>
      <c r="M1946" s="118"/>
    </row>
    <row r="1947" spans="1:13" ht="15.05" customHeight="1">
      <c r="A1947" s="50">
        <v>1941</v>
      </c>
      <c r="B1947" s="16"/>
      <c r="C1947" s="25" t="str">
        <f t="shared" si="32"/>
        <v/>
      </c>
      <c r="D1947" s="48">
        <v>1906</v>
      </c>
      <c r="E1947" s="17"/>
      <c r="F1947" s="17"/>
      <c r="G1947" s="17"/>
      <c r="H1947" s="18"/>
      <c r="I1947" s="117"/>
      <c r="J1947" s="118"/>
      <c r="K1947" s="118"/>
      <c r="L1947" s="118"/>
      <c r="M1947" s="118"/>
    </row>
    <row r="1948" spans="1:13" ht="15.05" customHeight="1">
      <c r="A1948" s="50">
        <v>1942</v>
      </c>
      <c r="B1948" s="16"/>
      <c r="C1948" s="25" t="str">
        <f t="shared" si="32"/>
        <v/>
      </c>
      <c r="D1948" s="48">
        <v>1906</v>
      </c>
      <c r="E1948" s="17"/>
      <c r="F1948" s="17"/>
      <c r="G1948" s="17"/>
      <c r="H1948" s="18"/>
      <c r="I1948" s="117"/>
      <c r="J1948" s="118"/>
      <c r="K1948" s="118"/>
      <c r="L1948" s="118"/>
      <c r="M1948" s="118"/>
    </row>
    <row r="1949" spans="1:13" ht="15.05" customHeight="1">
      <c r="A1949" s="50">
        <v>1943</v>
      </c>
      <c r="B1949" s="16"/>
      <c r="C1949" s="25" t="str">
        <f t="shared" si="32"/>
        <v/>
      </c>
      <c r="D1949" s="48">
        <v>1906</v>
      </c>
      <c r="E1949" s="17"/>
      <c r="F1949" s="17"/>
      <c r="G1949" s="17"/>
      <c r="H1949" s="18"/>
      <c r="I1949" s="117"/>
      <c r="J1949" s="118"/>
      <c r="K1949" s="118"/>
      <c r="L1949" s="118"/>
      <c r="M1949" s="118"/>
    </row>
    <row r="1950" spans="1:13" ht="15.05" customHeight="1">
      <c r="A1950" s="50">
        <v>1944</v>
      </c>
      <c r="B1950" s="16"/>
      <c r="C1950" s="25" t="str">
        <f t="shared" si="32"/>
        <v/>
      </c>
      <c r="D1950" s="48">
        <v>1906</v>
      </c>
      <c r="E1950" s="17"/>
      <c r="F1950" s="17"/>
      <c r="G1950" s="17"/>
      <c r="H1950" s="18"/>
      <c r="I1950" s="117"/>
      <c r="J1950" s="118"/>
      <c r="K1950" s="118"/>
      <c r="L1950" s="118"/>
      <c r="M1950" s="118"/>
    </row>
    <row r="1951" spans="1:13" ht="15.05" customHeight="1">
      <c r="A1951" s="50">
        <v>1945</v>
      </c>
      <c r="B1951" s="16"/>
      <c r="C1951" s="25" t="str">
        <f t="shared" si="32"/>
        <v/>
      </c>
      <c r="D1951" s="48">
        <v>1906</v>
      </c>
      <c r="E1951" s="17"/>
      <c r="F1951" s="17"/>
      <c r="G1951" s="17"/>
      <c r="H1951" s="18"/>
      <c r="I1951" s="117"/>
      <c r="J1951" s="118"/>
      <c r="K1951" s="118"/>
      <c r="L1951" s="118"/>
      <c r="M1951" s="118"/>
    </row>
    <row r="1952" spans="1:13" ht="15.05" customHeight="1">
      <c r="A1952" s="50">
        <v>1946</v>
      </c>
      <c r="B1952" s="16"/>
      <c r="C1952" s="25" t="str">
        <f t="shared" si="32"/>
        <v/>
      </c>
      <c r="D1952" s="48">
        <v>1906</v>
      </c>
      <c r="E1952" s="17"/>
      <c r="F1952" s="17"/>
      <c r="G1952" s="17"/>
      <c r="H1952" s="18"/>
      <c r="I1952" s="117"/>
      <c r="J1952" s="118"/>
      <c r="K1952" s="118"/>
      <c r="L1952" s="118"/>
      <c r="M1952" s="118"/>
    </row>
    <row r="1953" spans="1:13" ht="15.05" customHeight="1">
      <c r="A1953" s="50">
        <v>1947</v>
      </c>
      <c r="B1953" s="16"/>
      <c r="C1953" s="25" t="str">
        <f t="shared" si="32"/>
        <v/>
      </c>
      <c r="D1953" s="48">
        <v>1906</v>
      </c>
      <c r="E1953" s="17"/>
      <c r="F1953" s="17"/>
      <c r="G1953" s="17"/>
      <c r="H1953" s="18"/>
      <c r="I1953" s="117"/>
      <c r="J1953" s="118"/>
      <c r="K1953" s="118"/>
      <c r="L1953" s="118"/>
      <c r="M1953" s="118"/>
    </row>
    <row r="1954" spans="1:13" ht="15.05" customHeight="1">
      <c r="A1954" s="50">
        <v>1948</v>
      </c>
      <c r="B1954" s="16"/>
      <c r="C1954" s="25" t="str">
        <f t="shared" si="32"/>
        <v/>
      </c>
      <c r="D1954" s="48">
        <v>1906</v>
      </c>
      <c r="E1954" s="17"/>
      <c r="F1954" s="17"/>
      <c r="G1954" s="17"/>
      <c r="H1954" s="18"/>
      <c r="I1954" s="117"/>
      <c r="J1954" s="118"/>
      <c r="K1954" s="118"/>
      <c r="L1954" s="118"/>
      <c r="M1954" s="118"/>
    </row>
    <row r="1955" spans="1:13" ht="15.05" customHeight="1">
      <c r="A1955" s="50">
        <v>1949</v>
      </c>
      <c r="B1955" s="16"/>
      <c r="C1955" s="25" t="str">
        <f t="shared" si="32"/>
        <v/>
      </c>
      <c r="D1955" s="48">
        <v>1906</v>
      </c>
      <c r="E1955" s="17"/>
      <c r="F1955" s="17"/>
      <c r="G1955" s="17"/>
      <c r="H1955" s="18"/>
      <c r="I1955" s="117"/>
      <c r="J1955" s="118"/>
      <c r="K1955" s="118"/>
      <c r="L1955" s="118"/>
      <c r="M1955" s="118"/>
    </row>
    <row r="1956" spans="1:13" ht="15.05" customHeight="1">
      <c r="A1956" s="50">
        <v>1950</v>
      </c>
      <c r="B1956" s="16"/>
      <c r="C1956" s="25" t="str">
        <f t="shared" si="32"/>
        <v/>
      </c>
      <c r="D1956" s="48">
        <v>1906</v>
      </c>
      <c r="E1956" s="17"/>
      <c r="F1956" s="17"/>
      <c r="G1956" s="17"/>
      <c r="H1956" s="18"/>
      <c r="I1956" s="117"/>
      <c r="J1956" s="118"/>
      <c r="K1956" s="118"/>
      <c r="L1956" s="118"/>
      <c r="M1956" s="118"/>
    </row>
    <row r="1957" spans="1:13" ht="15.05" customHeight="1">
      <c r="A1957" s="50">
        <v>1951</v>
      </c>
      <c r="B1957" s="16"/>
      <c r="C1957" s="25" t="str">
        <f t="shared" si="32"/>
        <v/>
      </c>
      <c r="D1957" s="48">
        <v>1906</v>
      </c>
      <c r="E1957" s="17"/>
      <c r="F1957" s="17"/>
      <c r="G1957" s="17"/>
      <c r="H1957" s="18"/>
      <c r="I1957" s="117"/>
      <c r="J1957" s="118"/>
      <c r="K1957" s="118"/>
      <c r="L1957" s="118"/>
      <c r="M1957" s="118"/>
    </row>
    <row r="1958" spans="1:13" ht="15.05" customHeight="1">
      <c r="A1958" s="50">
        <v>1952</v>
      </c>
      <c r="B1958" s="16"/>
      <c r="C1958" s="25" t="str">
        <f t="shared" si="32"/>
        <v/>
      </c>
      <c r="D1958" s="48">
        <v>1906</v>
      </c>
      <c r="E1958" s="17"/>
      <c r="F1958" s="17"/>
      <c r="G1958" s="17"/>
      <c r="H1958" s="18"/>
      <c r="I1958" s="117"/>
      <c r="J1958" s="118"/>
      <c r="K1958" s="118"/>
      <c r="L1958" s="118"/>
      <c r="M1958" s="118"/>
    </row>
    <row r="1959" spans="1:13" ht="15.05" customHeight="1">
      <c r="A1959" s="50">
        <v>1953</v>
      </c>
      <c r="B1959" s="16"/>
      <c r="C1959" s="25" t="str">
        <f t="shared" si="32"/>
        <v/>
      </c>
      <c r="D1959" s="48">
        <v>1906</v>
      </c>
      <c r="E1959" s="17"/>
      <c r="F1959" s="17"/>
      <c r="G1959" s="17"/>
      <c r="H1959" s="18"/>
      <c r="I1959" s="117"/>
      <c r="J1959" s="118"/>
      <c r="K1959" s="118"/>
      <c r="L1959" s="118"/>
      <c r="M1959" s="118"/>
    </row>
    <row r="1960" spans="1:13" ht="15.05" customHeight="1">
      <c r="A1960" s="50">
        <v>1954</v>
      </c>
      <c r="B1960" s="16"/>
      <c r="C1960" s="25" t="str">
        <f t="shared" si="32"/>
        <v/>
      </c>
      <c r="D1960" s="48">
        <v>1906</v>
      </c>
      <c r="E1960" s="17"/>
      <c r="F1960" s="17"/>
      <c r="G1960" s="17"/>
      <c r="H1960" s="18"/>
      <c r="I1960" s="117"/>
      <c r="J1960" s="118"/>
      <c r="K1960" s="118"/>
      <c r="L1960" s="118"/>
      <c r="M1960" s="118"/>
    </row>
    <row r="1961" spans="1:13" ht="15.05" customHeight="1">
      <c r="A1961" s="50">
        <v>1955</v>
      </c>
      <c r="B1961" s="16"/>
      <c r="C1961" s="25" t="str">
        <f t="shared" si="32"/>
        <v/>
      </c>
      <c r="D1961" s="48">
        <v>1906</v>
      </c>
      <c r="E1961" s="17"/>
      <c r="F1961" s="17"/>
      <c r="G1961" s="17"/>
      <c r="H1961" s="18"/>
      <c r="I1961" s="117"/>
      <c r="J1961" s="118"/>
      <c r="K1961" s="118"/>
      <c r="L1961" s="118"/>
      <c r="M1961" s="118"/>
    </row>
    <row r="1962" spans="1:13" ht="15.05" customHeight="1">
      <c r="A1962" s="50">
        <v>1956</v>
      </c>
      <c r="B1962" s="16"/>
      <c r="C1962" s="25" t="str">
        <f t="shared" si="32"/>
        <v/>
      </c>
      <c r="D1962" s="48">
        <v>1906</v>
      </c>
      <c r="E1962" s="17"/>
      <c r="F1962" s="17"/>
      <c r="G1962" s="17"/>
      <c r="H1962" s="18"/>
      <c r="I1962" s="117"/>
      <c r="J1962" s="118"/>
      <c r="K1962" s="118"/>
      <c r="L1962" s="118"/>
      <c r="M1962" s="118"/>
    </row>
    <row r="1963" spans="1:13" ht="15.05" customHeight="1">
      <c r="A1963" s="50">
        <v>1957</v>
      </c>
      <c r="B1963" s="16"/>
      <c r="C1963" s="25" t="str">
        <f t="shared" si="32"/>
        <v/>
      </c>
      <c r="D1963" s="48">
        <v>1906</v>
      </c>
      <c r="E1963" s="17"/>
      <c r="F1963" s="17"/>
      <c r="G1963" s="17"/>
      <c r="H1963" s="18"/>
      <c r="I1963" s="117"/>
      <c r="J1963" s="118"/>
      <c r="K1963" s="118"/>
      <c r="L1963" s="118"/>
      <c r="M1963" s="118"/>
    </row>
    <row r="1964" spans="1:13" ht="15.05" customHeight="1">
      <c r="A1964" s="50">
        <v>1958</v>
      </c>
      <c r="B1964" s="16"/>
      <c r="C1964" s="25" t="str">
        <f t="shared" si="32"/>
        <v/>
      </c>
      <c r="D1964" s="48">
        <v>1906</v>
      </c>
      <c r="E1964" s="17"/>
      <c r="F1964" s="17"/>
      <c r="G1964" s="17"/>
      <c r="H1964" s="18"/>
      <c r="I1964" s="117"/>
      <c r="J1964" s="118"/>
      <c r="K1964" s="118"/>
      <c r="L1964" s="118"/>
      <c r="M1964" s="118"/>
    </row>
    <row r="1965" spans="1:13" ht="15.05" customHeight="1">
      <c r="A1965" s="50">
        <v>1959</v>
      </c>
      <c r="B1965" s="16"/>
      <c r="C1965" s="25" t="str">
        <f t="shared" si="32"/>
        <v/>
      </c>
      <c r="D1965" s="48">
        <v>1906</v>
      </c>
      <c r="E1965" s="17"/>
      <c r="F1965" s="17"/>
      <c r="G1965" s="17"/>
      <c r="H1965" s="18"/>
      <c r="I1965" s="117"/>
      <c r="J1965" s="118"/>
      <c r="K1965" s="118"/>
      <c r="L1965" s="118"/>
      <c r="M1965" s="118"/>
    </row>
    <row r="1966" spans="1:13" ht="15.05" customHeight="1">
      <c r="A1966" s="50">
        <v>1960</v>
      </c>
      <c r="B1966" s="16"/>
      <c r="C1966" s="25" t="str">
        <f t="shared" si="32"/>
        <v/>
      </c>
      <c r="D1966" s="48">
        <v>1906</v>
      </c>
      <c r="E1966" s="17"/>
      <c r="F1966" s="17"/>
      <c r="G1966" s="17"/>
      <c r="H1966" s="18"/>
      <c r="I1966" s="117"/>
      <c r="J1966" s="118"/>
      <c r="K1966" s="118"/>
      <c r="L1966" s="118"/>
      <c r="M1966" s="118"/>
    </row>
    <row r="1967" spans="1:13" ht="15.05" customHeight="1">
      <c r="A1967" s="50">
        <v>1961</v>
      </c>
      <c r="B1967" s="16"/>
      <c r="C1967" s="25" t="str">
        <f t="shared" si="32"/>
        <v/>
      </c>
      <c r="D1967" s="48">
        <v>1906</v>
      </c>
      <c r="E1967" s="17"/>
      <c r="F1967" s="17"/>
      <c r="G1967" s="17"/>
      <c r="H1967" s="18"/>
      <c r="I1967" s="117"/>
      <c r="J1967" s="118"/>
      <c r="K1967" s="118"/>
      <c r="L1967" s="118"/>
      <c r="M1967" s="118"/>
    </row>
    <row r="1968" spans="1:13" ht="15.05" customHeight="1">
      <c r="A1968" s="50">
        <v>1962</v>
      </c>
      <c r="B1968" s="16"/>
      <c r="C1968" s="25" t="str">
        <f t="shared" si="32"/>
        <v/>
      </c>
      <c r="D1968" s="48">
        <v>1906</v>
      </c>
      <c r="E1968" s="17"/>
      <c r="F1968" s="17"/>
      <c r="G1968" s="17"/>
      <c r="H1968" s="18"/>
      <c r="I1968" s="117"/>
      <c r="J1968" s="118"/>
      <c r="K1968" s="118"/>
      <c r="L1968" s="118"/>
      <c r="M1968" s="118"/>
    </row>
    <row r="1969" spans="1:13" ht="15.05" customHeight="1">
      <c r="A1969" s="50">
        <v>1963</v>
      </c>
      <c r="B1969" s="16"/>
      <c r="C1969" s="25" t="str">
        <f t="shared" si="32"/>
        <v/>
      </c>
      <c r="D1969" s="48">
        <v>1906</v>
      </c>
      <c r="E1969" s="17"/>
      <c r="F1969" s="17"/>
      <c r="G1969" s="17"/>
      <c r="H1969" s="18"/>
      <c r="I1969" s="117"/>
      <c r="J1969" s="118"/>
      <c r="K1969" s="118"/>
      <c r="L1969" s="118"/>
      <c r="M1969" s="118"/>
    </row>
    <row r="1970" spans="1:13" ht="15.05" customHeight="1">
      <c r="A1970" s="50">
        <v>1964</v>
      </c>
      <c r="B1970" s="16"/>
      <c r="C1970" s="25" t="str">
        <f t="shared" si="32"/>
        <v/>
      </c>
      <c r="D1970" s="48">
        <v>1906</v>
      </c>
      <c r="E1970" s="17"/>
      <c r="F1970" s="17"/>
      <c r="G1970" s="17"/>
      <c r="H1970" s="18"/>
      <c r="I1970" s="117"/>
      <c r="J1970" s="118"/>
      <c r="K1970" s="118"/>
      <c r="L1970" s="118"/>
      <c r="M1970" s="118"/>
    </row>
    <row r="1971" spans="1:13" ht="15.05" customHeight="1">
      <c r="A1971" s="50">
        <v>1965</v>
      </c>
      <c r="B1971" s="16"/>
      <c r="C1971" s="25" t="str">
        <f t="shared" si="32"/>
        <v/>
      </c>
      <c r="D1971" s="48">
        <v>1906</v>
      </c>
      <c r="E1971" s="17"/>
      <c r="F1971" s="17"/>
      <c r="G1971" s="17"/>
      <c r="H1971" s="18"/>
      <c r="I1971" s="117"/>
      <c r="J1971" s="118"/>
      <c r="K1971" s="118"/>
      <c r="L1971" s="118"/>
      <c r="M1971" s="118"/>
    </row>
    <row r="1972" spans="1:13" ht="15.05" customHeight="1">
      <c r="A1972" s="50">
        <v>1966</v>
      </c>
      <c r="B1972" s="16"/>
      <c r="C1972" s="25" t="str">
        <f t="shared" si="32"/>
        <v/>
      </c>
      <c r="D1972" s="48">
        <v>1906</v>
      </c>
      <c r="E1972" s="17"/>
      <c r="F1972" s="17"/>
      <c r="G1972" s="17"/>
      <c r="H1972" s="18"/>
      <c r="I1972" s="117"/>
      <c r="J1972" s="118"/>
      <c r="K1972" s="118"/>
      <c r="L1972" s="118"/>
      <c r="M1972" s="118"/>
    </row>
    <row r="1973" spans="1:13" ht="15.05" customHeight="1">
      <c r="A1973" s="50">
        <v>1967</v>
      </c>
      <c r="B1973" s="16"/>
      <c r="C1973" s="25" t="str">
        <f t="shared" si="32"/>
        <v/>
      </c>
      <c r="D1973" s="48">
        <v>1906</v>
      </c>
      <c r="E1973" s="17"/>
      <c r="F1973" s="17"/>
      <c r="G1973" s="17"/>
      <c r="H1973" s="18"/>
      <c r="I1973" s="117"/>
      <c r="J1973" s="118"/>
      <c r="K1973" s="118"/>
      <c r="L1973" s="118"/>
      <c r="M1973" s="118"/>
    </row>
    <row r="1974" spans="1:13" ht="15.05" customHeight="1">
      <c r="A1974" s="50">
        <v>1968</v>
      </c>
      <c r="B1974" s="16"/>
      <c r="C1974" s="25" t="str">
        <f t="shared" si="32"/>
        <v/>
      </c>
      <c r="D1974" s="48">
        <v>1906</v>
      </c>
      <c r="E1974" s="17"/>
      <c r="F1974" s="17"/>
      <c r="G1974" s="17"/>
      <c r="H1974" s="18"/>
      <c r="I1974" s="117"/>
      <c r="J1974" s="118"/>
      <c r="K1974" s="118"/>
      <c r="L1974" s="118"/>
      <c r="M1974" s="118"/>
    </row>
    <row r="1975" spans="1:13" ht="15.05" customHeight="1">
      <c r="A1975" s="50">
        <v>1969</v>
      </c>
      <c r="B1975" s="16"/>
      <c r="C1975" s="25" t="str">
        <f t="shared" si="32"/>
        <v/>
      </c>
      <c r="D1975" s="48">
        <v>1906</v>
      </c>
      <c r="E1975" s="17"/>
      <c r="F1975" s="17"/>
      <c r="G1975" s="17"/>
      <c r="H1975" s="18"/>
      <c r="I1975" s="117"/>
      <c r="J1975" s="118"/>
      <c r="K1975" s="118"/>
      <c r="L1975" s="118"/>
      <c r="M1975" s="118"/>
    </row>
    <row r="1976" spans="1:13" ht="15.05" customHeight="1">
      <c r="A1976" s="50">
        <v>1970</v>
      </c>
      <c r="B1976" s="16"/>
      <c r="C1976" s="25" t="str">
        <f t="shared" si="32"/>
        <v/>
      </c>
      <c r="D1976" s="48">
        <v>1906</v>
      </c>
      <c r="E1976" s="17"/>
      <c r="F1976" s="17"/>
      <c r="G1976" s="17"/>
      <c r="H1976" s="18"/>
      <c r="I1976" s="117"/>
      <c r="J1976" s="118"/>
      <c r="K1976" s="118"/>
      <c r="L1976" s="118"/>
      <c r="M1976" s="118"/>
    </row>
    <row r="1977" spans="1:13" ht="15.05" customHeight="1">
      <c r="A1977" s="50">
        <v>1971</v>
      </c>
      <c r="B1977" s="16"/>
      <c r="C1977" s="25" t="str">
        <f t="shared" si="32"/>
        <v/>
      </c>
      <c r="D1977" s="48">
        <v>1906</v>
      </c>
      <c r="E1977" s="17"/>
      <c r="F1977" s="17"/>
      <c r="G1977" s="17"/>
      <c r="H1977" s="18"/>
      <c r="I1977" s="117"/>
      <c r="J1977" s="118"/>
      <c r="K1977" s="118"/>
      <c r="L1977" s="118"/>
      <c r="M1977" s="118"/>
    </row>
    <row r="1978" spans="1:13" ht="15.05" customHeight="1">
      <c r="A1978" s="50">
        <v>1972</v>
      </c>
      <c r="B1978" s="16"/>
      <c r="C1978" s="25" t="str">
        <f t="shared" si="32"/>
        <v/>
      </c>
      <c r="D1978" s="48">
        <v>1906</v>
      </c>
      <c r="E1978" s="17"/>
      <c r="F1978" s="17"/>
      <c r="G1978" s="17"/>
      <c r="H1978" s="18"/>
      <c r="I1978" s="117"/>
      <c r="J1978" s="118"/>
      <c r="K1978" s="118"/>
      <c r="L1978" s="118"/>
      <c r="M1978" s="118"/>
    </row>
    <row r="1979" spans="1:13" ht="15.05" customHeight="1">
      <c r="A1979" s="50">
        <v>1973</v>
      </c>
      <c r="B1979" s="16"/>
      <c r="C1979" s="25" t="str">
        <f t="shared" si="32"/>
        <v/>
      </c>
      <c r="D1979" s="48">
        <v>1906</v>
      </c>
      <c r="E1979" s="17"/>
      <c r="F1979" s="17"/>
      <c r="G1979" s="17"/>
      <c r="H1979" s="18"/>
      <c r="I1979" s="117"/>
      <c r="J1979" s="118"/>
      <c r="K1979" s="118"/>
      <c r="L1979" s="118"/>
      <c r="M1979" s="118"/>
    </row>
    <row r="1980" spans="1:13" ht="15.05" customHeight="1">
      <c r="A1980" s="50">
        <v>1974</v>
      </c>
      <c r="B1980" s="16"/>
      <c r="C1980" s="25" t="str">
        <f t="shared" si="32"/>
        <v/>
      </c>
      <c r="D1980" s="48">
        <v>1906</v>
      </c>
      <c r="E1980" s="17"/>
      <c r="F1980" s="17"/>
      <c r="G1980" s="17"/>
      <c r="H1980" s="18"/>
      <c r="I1980" s="117"/>
      <c r="J1980" s="118"/>
      <c r="K1980" s="118"/>
      <c r="L1980" s="118"/>
      <c r="M1980" s="118"/>
    </row>
    <row r="1981" spans="1:13" ht="15.05" customHeight="1">
      <c r="A1981" s="50">
        <v>1975</v>
      </c>
      <c r="B1981" s="16"/>
      <c r="C1981" s="25" t="str">
        <f t="shared" si="32"/>
        <v/>
      </c>
      <c r="D1981" s="48">
        <v>1906</v>
      </c>
      <c r="E1981" s="17"/>
      <c r="F1981" s="17"/>
      <c r="G1981" s="17"/>
      <c r="H1981" s="18"/>
      <c r="I1981" s="117"/>
      <c r="J1981" s="118"/>
      <c r="K1981" s="118"/>
      <c r="L1981" s="118"/>
      <c r="M1981" s="118"/>
    </row>
    <row r="1982" spans="1:13" ht="15.05" customHeight="1">
      <c r="A1982" s="50">
        <v>1976</v>
      </c>
      <c r="B1982" s="16"/>
      <c r="C1982" s="25" t="str">
        <f t="shared" si="32"/>
        <v/>
      </c>
      <c r="D1982" s="48">
        <v>1906</v>
      </c>
      <c r="E1982" s="17"/>
      <c r="F1982" s="17"/>
      <c r="G1982" s="17"/>
      <c r="H1982" s="18"/>
      <c r="I1982" s="117"/>
      <c r="J1982" s="118"/>
      <c r="K1982" s="118"/>
      <c r="L1982" s="118"/>
      <c r="M1982" s="118"/>
    </row>
    <row r="1983" spans="1:13" ht="15.05" customHeight="1">
      <c r="A1983" s="50">
        <v>1977</v>
      </c>
      <c r="B1983" s="16"/>
      <c r="C1983" s="25" t="str">
        <f t="shared" si="32"/>
        <v/>
      </c>
      <c r="D1983" s="48">
        <v>1906</v>
      </c>
      <c r="E1983" s="17"/>
      <c r="F1983" s="17"/>
      <c r="G1983" s="17"/>
      <c r="H1983" s="18"/>
      <c r="I1983" s="117"/>
      <c r="J1983" s="118"/>
      <c r="K1983" s="118"/>
      <c r="L1983" s="118"/>
      <c r="M1983" s="118"/>
    </row>
    <row r="1984" spans="1:13" ht="15.05" customHeight="1">
      <c r="A1984" s="50">
        <v>1978</v>
      </c>
      <c r="B1984" s="16"/>
      <c r="C1984" s="25" t="str">
        <f t="shared" si="32"/>
        <v/>
      </c>
      <c r="D1984" s="48">
        <v>1906</v>
      </c>
      <c r="E1984" s="17"/>
      <c r="F1984" s="17"/>
      <c r="G1984" s="17"/>
      <c r="H1984" s="18"/>
      <c r="I1984" s="117"/>
      <c r="J1984" s="118"/>
      <c r="K1984" s="118"/>
      <c r="L1984" s="118"/>
      <c r="M1984" s="118"/>
    </row>
    <row r="1985" spans="1:13" ht="15.05" customHeight="1">
      <c r="A1985" s="50">
        <v>1979</v>
      </c>
      <c r="B1985" s="16"/>
      <c r="C1985" s="25" t="str">
        <f t="shared" si="32"/>
        <v/>
      </c>
      <c r="D1985" s="48">
        <v>1906</v>
      </c>
      <c r="E1985" s="17"/>
      <c r="F1985" s="17"/>
      <c r="G1985" s="17"/>
      <c r="H1985" s="18"/>
      <c r="I1985" s="117"/>
      <c r="J1985" s="118"/>
      <c r="K1985" s="118"/>
      <c r="L1985" s="118"/>
      <c r="M1985" s="118"/>
    </row>
    <row r="1986" spans="1:13" ht="15.05" customHeight="1">
      <c r="A1986" s="50">
        <v>1980</v>
      </c>
      <c r="B1986" s="16"/>
      <c r="C1986" s="25" t="str">
        <f t="shared" si="32"/>
        <v/>
      </c>
      <c r="D1986" s="48">
        <v>1906</v>
      </c>
      <c r="E1986" s="17"/>
      <c r="F1986" s="17"/>
      <c r="G1986" s="17"/>
      <c r="H1986" s="18"/>
      <c r="I1986" s="117"/>
      <c r="J1986" s="118"/>
      <c r="K1986" s="118"/>
      <c r="L1986" s="118"/>
      <c r="M1986" s="118"/>
    </row>
    <row r="1987" spans="1:13" ht="15.05" customHeight="1">
      <c r="A1987" s="50">
        <v>1981</v>
      </c>
      <c r="B1987" s="16"/>
      <c r="C1987" s="25" t="str">
        <f t="shared" si="32"/>
        <v/>
      </c>
      <c r="D1987" s="48">
        <v>1906</v>
      </c>
      <c r="E1987" s="17"/>
      <c r="F1987" s="17"/>
      <c r="G1987" s="17"/>
      <c r="H1987" s="18"/>
      <c r="I1987" s="117"/>
      <c r="J1987" s="118"/>
      <c r="K1987" s="118"/>
      <c r="L1987" s="118"/>
      <c r="M1987" s="118"/>
    </row>
    <row r="1988" spans="1:13" ht="15.05" customHeight="1">
      <c r="A1988" s="50">
        <v>1982</v>
      </c>
      <c r="B1988" s="16"/>
      <c r="C1988" s="25" t="str">
        <f t="shared" si="32"/>
        <v/>
      </c>
      <c r="D1988" s="48">
        <v>1906</v>
      </c>
      <c r="E1988" s="17"/>
      <c r="F1988" s="17"/>
      <c r="G1988" s="17"/>
      <c r="H1988" s="18"/>
      <c r="I1988" s="117"/>
      <c r="J1988" s="118"/>
      <c r="K1988" s="118"/>
      <c r="L1988" s="118"/>
      <c r="M1988" s="118"/>
    </row>
    <row r="1989" spans="1:13" ht="15.05" customHeight="1">
      <c r="A1989" s="50">
        <v>1983</v>
      </c>
      <c r="B1989" s="16"/>
      <c r="C1989" s="25" t="str">
        <f t="shared" si="32"/>
        <v/>
      </c>
      <c r="D1989" s="48">
        <v>1906</v>
      </c>
      <c r="E1989" s="17"/>
      <c r="F1989" s="17"/>
      <c r="G1989" s="17"/>
      <c r="H1989" s="18"/>
      <c r="I1989" s="117"/>
      <c r="J1989" s="118"/>
      <c r="K1989" s="118"/>
      <c r="L1989" s="118"/>
      <c r="M1989" s="118"/>
    </row>
    <row r="1990" spans="1:13" ht="15.05" customHeight="1">
      <c r="A1990" s="50">
        <v>1984</v>
      </c>
      <c r="B1990" s="16"/>
      <c r="C1990" s="25" t="str">
        <f t="shared" si="32"/>
        <v/>
      </c>
      <c r="D1990" s="48">
        <v>1906</v>
      </c>
      <c r="E1990" s="17"/>
      <c r="F1990" s="17"/>
      <c r="G1990" s="17"/>
      <c r="H1990" s="18"/>
      <c r="I1990" s="117"/>
      <c r="J1990" s="118"/>
      <c r="K1990" s="118"/>
      <c r="L1990" s="118"/>
      <c r="M1990" s="118"/>
    </row>
    <row r="1991" spans="1:13" ht="15.05" customHeight="1">
      <c r="A1991" s="50">
        <v>1985</v>
      </c>
      <c r="B1991" s="16"/>
      <c r="C1991" s="25" t="str">
        <f t="shared" ref="C1991:C2054" si="33">IF($B1991="","",VLOOKUP($B1991,$J$8:$K$113,2,FALSE))</f>
        <v/>
      </c>
      <c r="D1991" s="48">
        <v>1906</v>
      </c>
      <c r="E1991" s="17"/>
      <c r="F1991" s="17"/>
      <c r="G1991" s="17"/>
      <c r="H1991" s="18"/>
      <c r="I1991" s="117"/>
      <c r="J1991" s="118"/>
      <c r="K1991" s="118"/>
      <c r="L1991" s="118"/>
      <c r="M1991" s="118"/>
    </row>
    <row r="1992" spans="1:13" ht="15.05" customHeight="1">
      <c r="A1992" s="50">
        <v>1986</v>
      </c>
      <c r="B1992" s="16"/>
      <c r="C1992" s="25" t="str">
        <f t="shared" si="33"/>
        <v/>
      </c>
      <c r="D1992" s="48">
        <v>1906</v>
      </c>
      <c r="E1992" s="17"/>
      <c r="F1992" s="17"/>
      <c r="G1992" s="17"/>
      <c r="H1992" s="18"/>
      <c r="I1992" s="117"/>
      <c r="J1992" s="118"/>
      <c r="K1992" s="118"/>
      <c r="L1992" s="118"/>
      <c r="M1992" s="118"/>
    </row>
    <row r="1993" spans="1:13" ht="15.05" customHeight="1">
      <c r="A1993" s="50">
        <v>1987</v>
      </c>
      <c r="B1993" s="16"/>
      <c r="C1993" s="25" t="str">
        <f t="shared" si="33"/>
        <v/>
      </c>
      <c r="D1993" s="48">
        <v>1906</v>
      </c>
      <c r="E1993" s="17"/>
      <c r="F1993" s="17"/>
      <c r="G1993" s="17"/>
      <c r="H1993" s="18"/>
      <c r="I1993" s="117"/>
      <c r="J1993" s="118"/>
      <c r="K1993" s="118"/>
      <c r="L1993" s="118"/>
      <c r="M1993" s="118"/>
    </row>
    <row r="1994" spans="1:13" ht="15.05" customHeight="1">
      <c r="A1994" s="50">
        <v>1988</v>
      </c>
      <c r="B1994" s="16"/>
      <c r="C1994" s="25" t="str">
        <f t="shared" si="33"/>
        <v/>
      </c>
      <c r="D1994" s="48">
        <v>1906</v>
      </c>
      <c r="E1994" s="17"/>
      <c r="F1994" s="17"/>
      <c r="G1994" s="17"/>
      <c r="H1994" s="18"/>
      <c r="I1994" s="117"/>
      <c r="J1994" s="118"/>
      <c r="K1994" s="118"/>
      <c r="L1994" s="118"/>
      <c r="M1994" s="118"/>
    </row>
    <row r="1995" spans="1:13" ht="15.05" customHeight="1">
      <c r="A1995" s="50">
        <v>1989</v>
      </c>
      <c r="B1995" s="16"/>
      <c r="C1995" s="25" t="str">
        <f t="shared" si="33"/>
        <v/>
      </c>
      <c r="D1995" s="48">
        <v>1906</v>
      </c>
      <c r="E1995" s="17"/>
      <c r="F1995" s="17"/>
      <c r="G1995" s="17"/>
      <c r="H1995" s="18"/>
      <c r="I1995" s="117"/>
      <c r="J1995" s="118"/>
      <c r="K1995" s="118"/>
      <c r="L1995" s="118"/>
      <c r="M1995" s="118"/>
    </row>
    <row r="1996" spans="1:13" ht="15.05" customHeight="1">
      <c r="A1996" s="50">
        <v>1990</v>
      </c>
      <c r="B1996" s="16"/>
      <c r="C1996" s="25" t="str">
        <f t="shared" si="33"/>
        <v/>
      </c>
      <c r="D1996" s="48">
        <v>1906</v>
      </c>
      <c r="E1996" s="17"/>
      <c r="F1996" s="17"/>
      <c r="G1996" s="17"/>
      <c r="H1996" s="18"/>
      <c r="I1996" s="117"/>
      <c r="J1996" s="118"/>
      <c r="K1996" s="118"/>
      <c r="L1996" s="118"/>
      <c r="M1996" s="118"/>
    </row>
    <row r="1997" spans="1:13" ht="15.05" customHeight="1">
      <c r="A1997" s="50">
        <v>1991</v>
      </c>
      <c r="B1997" s="16"/>
      <c r="C1997" s="25" t="str">
        <f t="shared" si="33"/>
        <v/>
      </c>
      <c r="D1997" s="48">
        <v>1906</v>
      </c>
      <c r="E1997" s="17"/>
      <c r="F1997" s="17"/>
      <c r="G1997" s="17"/>
      <c r="H1997" s="18"/>
      <c r="I1997" s="117"/>
      <c r="J1997" s="118"/>
      <c r="K1997" s="118"/>
      <c r="L1997" s="118"/>
      <c r="M1997" s="118"/>
    </row>
    <row r="1998" spans="1:13" ht="15.05" customHeight="1">
      <c r="A1998" s="50">
        <v>1992</v>
      </c>
      <c r="B1998" s="16"/>
      <c r="C1998" s="25" t="str">
        <f t="shared" si="33"/>
        <v/>
      </c>
      <c r="D1998" s="48">
        <v>1906</v>
      </c>
      <c r="E1998" s="17"/>
      <c r="F1998" s="17"/>
      <c r="G1998" s="17"/>
      <c r="H1998" s="18"/>
      <c r="I1998" s="117"/>
      <c r="J1998" s="118"/>
      <c r="K1998" s="118"/>
      <c r="L1998" s="118"/>
      <c r="M1998" s="118"/>
    </row>
    <row r="1999" spans="1:13" ht="15.05" customHeight="1">
      <c r="A1999" s="50">
        <v>1993</v>
      </c>
      <c r="B1999" s="16"/>
      <c r="C1999" s="25" t="str">
        <f t="shared" si="33"/>
        <v/>
      </c>
      <c r="D1999" s="48">
        <v>1906</v>
      </c>
      <c r="E1999" s="17"/>
      <c r="F1999" s="17"/>
      <c r="G1999" s="17"/>
      <c r="H1999" s="18"/>
      <c r="I1999" s="117"/>
      <c r="J1999" s="118"/>
      <c r="K1999" s="118"/>
      <c r="L1999" s="118"/>
      <c r="M1999" s="118"/>
    </row>
    <row r="2000" spans="1:13" ht="15.05" customHeight="1">
      <c r="A2000" s="50">
        <v>1994</v>
      </c>
      <c r="B2000" s="16"/>
      <c r="C2000" s="25" t="str">
        <f t="shared" si="33"/>
        <v/>
      </c>
      <c r="D2000" s="48">
        <v>1906</v>
      </c>
      <c r="E2000" s="17"/>
      <c r="F2000" s="17"/>
      <c r="G2000" s="17"/>
      <c r="H2000" s="18"/>
      <c r="I2000" s="117"/>
      <c r="J2000" s="118"/>
      <c r="K2000" s="118"/>
      <c r="L2000" s="118"/>
      <c r="M2000" s="118"/>
    </row>
    <row r="2001" spans="1:13" ht="15.05" customHeight="1">
      <c r="A2001" s="50">
        <v>1995</v>
      </c>
      <c r="B2001" s="16"/>
      <c r="C2001" s="25" t="str">
        <f t="shared" si="33"/>
        <v/>
      </c>
      <c r="D2001" s="48">
        <v>1906</v>
      </c>
      <c r="E2001" s="17"/>
      <c r="F2001" s="17"/>
      <c r="G2001" s="17"/>
      <c r="H2001" s="18"/>
      <c r="I2001" s="117"/>
      <c r="J2001" s="118"/>
      <c r="K2001" s="118"/>
      <c r="L2001" s="118"/>
      <c r="M2001" s="118"/>
    </row>
    <row r="2002" spans="1:13" ht="15.05" customHeight="1">
      <c r="A2002" s="50">
        <v>1996</v>
      </c>
      <c r="B2002" s="16"/>
      <c r="C2002" s="25" t="str">
        <f t="shared" si="33"/>
        <v/>
      </c>
      <c r="D2002" s="48">
        <v>1906</v>
      </c>
      <c r="E2002" s="17"/>
      <c r="F2002" s="17"/>
      <c r="G2002" s="17"/>
      <c r="H2002" s="18"/>
      <c r="I2002" s="117"/>
      <c r="J2002" s="118"/>
      <c r="K2002" s="118"/>
      <c r="L2002" s="118"/>
      <c r="M2002" s="118"/>
    </row>
    <row r="2003" spans="1:13" ht="15.05" customHeight="1">
      <c r="A2003" s="50">
        <v>1997</v>
      </c>
      <c r="B2003" s="16"/>
      <c r="C2003" s="25" t="str">
        <f t="shared" si="33"/>
        <v/>
      </c>
      <c r="D2003" s="48">
        <v>1906</v>
      </c>
      <c r="E2003" s="17"/>
      <c r="F2003" s="17"/>
      <c r="G2003" s="17"/>
      <c r="H2003" s="18"/>
      <c r="I2003" s="117"/>
      <c r="J2003" s="118"/>
      <c r="K2003" s="118"/>
      <c r="L2003" s="118"/>
      <c r="M2003" s="118"/>
    </row>
    <row r="2004" spans="1:13" ht="15.05" customHeight="1">
      <c r="A2004" s="50">
        <v>1998</v>
      </c>
      <c r="B2004" s="16"/>
      <c r="C2004" s="25" t="str">
        <f t="shared" si="33"/>
        <v/>
      </c>
      <c r="D2004" s="48">
        <v>1906</v>
      </c>
      <c r="E2004" s="17"/>
      <c r="F2004" s="17"/>
      <c r="G2004" s="17"/>
      <c r="H2004" s="18"/>
      <c r="I2004" s="117"/>
      <c r="J2004" s="118"/>
      <c r="K2004" s="118"/>
      <c r="L2004" s="118"/>
      <c r="M2004" s="118"/>
    </row>
    <row r="2005" spans="1:13" ht="15.05" customHeight="1">
      <c r="A2005" s="50">
        <v>1999</v>
      </c>
      <c r="B2005" s="16"/>
      <c r="C2005" s="25" t="str">
        <f t="shared" si="33"/>
        <v/>
      </c>
      <c r="D2005" s="48">
        <v>1906</v>
      </c>
      <c r="E2005" s="17"/>
      <c r="F2005" s="17"/>
      <c r="G2005" s="17"/>
      <c r="H2005" s="18"/>
      <c r="I2005" s="117"/>
      <c r="J2005" s="118"/>
      <c r="K2005" s="118"/>
      <c r="L2005" s="118"/>
      <c r="M2005" s="118"/>
    </row>
    <row r="2006" spans="1:13" ht="15.05" customHeight="1">
      <c r="A2006" s="50">
        <v>2000</v>
      </c>
      <c r="B2006" s="16"/>
      <c r="C2006" s="25" t="str">
        <f t="shared" si="33"/>
        <v/>
      </c>
      <c r="D2006" s="48">
        <v>1906</v>
      </c>
      <c r="E2006" s="17"/>
      <c r="F2006" s="17"/>
      <c r="G2006" s="17"/>
      <c r="H2006" s="18"/>
      <c r="I2006" s="117"/>
      <c r="J2006" s="118"/>
      <c r="K2006" s="118"/>
      <c r="L2006" s="118"/>
      <c r="M2006" s="118"/>
    </row>
    <row r="2007" spans="1:13" ht="15.05" customHeight="1">
      <c r="A2007" s="50">
        <v>2001</v>
      </c>
      <c r="B2007" s="16"/>
      <c r="C2007" s="25" t="str">
        <f t="shared" si="33"/>
        <v/>
      </c>
      <c r="D2007" s="48">
        <v>1906</v>
      </c>
      <c r="E2007" s="17"/>
      <c r="F2007" s="17"/>
      <c r="G2007" s="17"/>
      <c r="H2007" s="18"/>
      <c r="I2007" s="117"/>
      <c r="J2007" s="118"/>
      <c r="K2007" s="118"/>
      <c r="L2007" s="118"/>
      <c r="M2007" s="118"/>
    </row>
    <row r="2008" spans="1:13" ht="15.05" customHeight="1">
      <c r="A2008" s="50">
        <v>2002</v>
      </c>
      <c r="B2008" s="16"/>
      <c r="C2008" s="25" t="str">
        <f t="shared" si="33"/>
        <v/>
      </c>
      <c r="D2008" s="48">
        <v>1906</v>
      </c>
      <c r="E2008" s="17"/>
      <c r="F2008" s="17"/>
      <c r="G2008" s="17"/>
      <c r="H2008" s="18"/>
      <c r="I2008" s="117"/>
      <c r="J2008" s="118"/>
      <c r="K2008" s="118"/>
      <c r="L2008" s="118"/>
      <c r="M2008" s="118"/>
    </row>
    <row r="2009" spans="1:13" ht="15.05" customHeight="1">
      <c r="A2009" s="50">
        <v>2003</v>
      </c>
      <c r="B2009" s="16"/>
      <c r="C2009" s="25" t="str">
        <f t="shared" si="33"/>
        <v/>
      </c>
      <c r="D2009" s="48">
        <v>1906</v>
      </c>
      <c r="E2009" s="17"/>
      <c r="F2009" s="17"/>
      <c r="G2009" s="17"/>
      <c r="H2009" s="18"/>
      <c r="I2009" s="117"/>
      <c r="J2009" s="118"/>
      <c r="K2009" s="118"/>
      <c r="L2009" s="118"/>
      <c r="M2009" s="118"/>
    </row>
    <row r="2010" spans="1:13" ht="15.05" customHeight="1">
      <c r="A2010" s="50">
        <v>2004</v>
      </c>
      <c r="B2010" s="16"/>
      <c r="C2010" s="25" t="str">
        <f t="shared" si="33"/>
        <v/>
      </c>
      <c r="D2010" s="48">
        <v>1906</v>
      </c>
      <c r="E2010" s="17"/>
      <c r="F2010" s="17"/>
      <c r="G2010" s="17"/>
      <c r="H2010" s="18"/>
      <c r="I2010" s="117"/>
      <c r="J2010" s="118"/>
      <c r="K2010" s="118"/>
      <c r="L2010" s="118"/>
      <c r="M2010" s="118"/>
    </row>
    <row r="2011" spans="1:13" ht="15.05" customHeight="1">
      <c r="A2011" s="50">
        <v>2005</v>
      </c>
      <c r="B2011" s="16"/>
      <c r="C2011" s="25" t="str">
        <f t="shared" si="33"/>
        <v/>
      </c>
      <c r="D2011" s="48">
        <v>1906</v>
      </c>
      <c r="E2011" s="17"/>
      <c r="F2011" s="17"/>
      <c r="G2011" s="17"/>
      <c r="H2011" s="18"/>
      <c r="I2011" s="117"/>
      <c r="J2011" s="118"/>
      <c r="K2011" s="118"/>
      <c r="L2011" s="118"/>
      <c r="M2011" s="118"/>
    </row>
    <row r="2012" spans="1:13" ht="15.05" customHeight="1">
      <c r="A2012" s="50">
        <v>2006</v>
      </c>
      <c r="B2012" s="16"/>
      <c r="C2012" s="25" t="str">
        <f t="shared" si="33"/>
        <v/>
      </c>
      <c r="D2012" s="48">
        <v>1906</v>
      </c>
      <c r="E2012" s="17"/>
      <c r="F2012" s="17"/>
      <c r="G2012" s="17"/>
      <c r="H2012" s="18"/>
      <c r="I2012" s="117"/>
      <c r="J2012" s="118"/>
      <c r="K2012" s="118"/>
      <c r="L2012" s="118"/>
      <c r="M2012" s="118"/>
    </row>
    <row r="2013" spans="1:13" ht="15.05" customHeight="1">
      <c r="A2013" s="50">
        <v>2007</v>
      </c>
      <c r="B2013" s="16"/>
      <c r="C2013" s="25" t="str">
        <f t="shared" si="33"/>
        <v/>
      </c>
      <c r="D2013" s="48">
        <v>1906</v>
      </c>
      <c r="E2013" s="17"/>
      <c r="F2013" s="17"/>
      <c r="G2013" s="17"/>
      <c r="H2013" s="18"/>
      <c r="I2013" s="117"/>
      <c r="J2013" s="118"/>
      <c r="K2013" s="118"/>
      <c r="L2013" s="118"/>
      <c r="M2013" s="118"/>
    </row>
    <row r="2014" spans="1:13" ht="15.05" customHeight="1">
      <c r="A2014" s="50">
        <v>2008</v>
      </c>
      <c r="B2014" s="16"/>
      <c r="C2014" s="25" t="str">
        <f t="shared" si="33"/>
        <v/>
      </c>
      <c r="D2014" s="48">
        <v>1906</v>
      </c>
      <c r="E2014" s="17"/>
      <c r="F2014" s="17"/>
      <c r="G2014" s="17"/>
      <c r="H2014" s="18"/>
      <c r="I2014" s="117"/>
      <c r="J2014" s="118"/>
      <c r="K2014" s="118"/>
      <c r="L2014" s="118"/>
      <c r="M2014" s="118"/>
    </row>
    <row r="2015" spans="1:13" ht="15.05" customHeight="1">
      <c r="A2015" s="50">
        <v>2009</v>
      </c>
      <c r="B2015" s="16"/>
      <c r="C2015" s="25" t="str">
        <f t="shared" si="33"/>
        <v/>
      </c>
      <c r="D2015" s="48">
        <v>1906</v>
      </c>
      <c r="E2015" s="17"/>
      <c r="F2015" s="17"/>
      <c r="G2015" s="17"/>
      <c r="H2015" s="18"/>
      <c r="I2015" s="117"/>
      <c r="J2015" s="118"/>
      <c r="K2015" s="118"/>
      <c r="L2015" s="118"/>
      <c r="M2015" s="118"/>
    </row>
    <row r="2016" spans="1:13" ht="15.05" customHeight="1">
      <c r="A2016" s="50">
        <v>2010</v>
      </c>
      <c r="B2016" s="16"/>
      <c r="C2016" s="25" t="str">
        <f t="shared" si="33"/>
        <v/>
      </c>
      <c r="D2016" s="48">
        <v>1906</v>
      </c>
      <c r="E2016" s="17"/>
      <c r="F2016" s="17"/>
      <c r="G2016" s="17"/>
      <c r="H2016" s="18"/>
      <c r="I2016" s="117"/>
      <c r="J2016" s="118"/>
      <c r="K2016" s="118"/>
      <c r="L2016" s="118"/>
      <c r="M2016" s="118"/>
    </row>
    <row r="2017" spans="1:13" ht="15.05" customHeight="1">
      <c r="A2017" s="50">
        <v>2011</v>
      </c>
      <c r="B2017" s="16"/>
      <c r="C2017" s="25" t="str">
        <f t="shared" si="33"/>
        <v/>
      </c>
      <c r="D2017" s="48">
        <v>1906</v>
      </c>
      <c r="E2017" s="17"/>
      <c r="F2017" s="17"/>
      <c r="G2017" s="17"/>
      <c r="H2017" s="18"/>
      <c r="I2017" s="117"/>
      <c r="J2017" s="118"/>
      <c r="K2017" s="118"/>
      <c r="L2017" s="118"/>
      <c r="M2017" s="118"/>
    </row>
    <row r="2018" spans="1:13" ht="15.05" customHeight="1">
      <c r="A2018" s="50">
        <v>2012</v>
      </c>
      <c r="B2018" s="16"/>
      <c r="C2018" s="25" t="str">
        <f t="shared" si="33"/>
        <v/>
      </c>
      <c r="D2018" s="48">
        <v>1906</v>
      </c>
      <c r="E2018" s="17"/>
      <c r="F2018" s="17"/>
      <c r="G2018" s="17"/>
      <c r="H2018" s="18"/>
      <c r="I2018" s="117"/>
      <c r="J2018" s="118"/>
      <c r="K2018" s="118"/>
      <c r="L2018" s="118"/>
      <c r="M2018" s="118"/>
    </row>
    <row r="2019" spans="1:13" ht="15.05" customHeight="1">
      <c r="A2019" s="50">
        <v>2013</v>
      </c>
      <c r="B2019" s="16"/>
      <c r="C2019" s="25" t="str">
        <f t="shared" si="33"/>
        <v/>
      </c>
      <c r="D2019" s="48">
        <v>1906</v>
      </c>
      <c r="E2019" s="17"/>
      <c r="F2019" s="17"/>
      <c r="G2019" s="17"/>
      <c r="H2019" s="18"/>
      <c r="I2019" s="117"/>
      <c r="J2019" s="118"/>
      <c r="K2019" s="118"/>
      <c r="L2019" s="118"/>
      <c r="M2019" s="118"/>
    </row>
    <row r="2020" spans="1:13" ht="15.05" customHeight="1">
      <c r="A2020" s="50">
        <v>2014</v>
      </c>
      <c r="B2020" s="16"/>
      <c r="C2020" s="25" t="str">
        <f t="shared" si="33"/>
        <v/>
      </c>
      <c r="D2020" s="48">
        <v>1906</v>
      </c>
      <c r="E2020" s="17"/>
      <c r="F2020" s="17"/>
      <c r="G2020" s="17"/>
      <c r="H2020" s="18"/>
      <c r="I2020" s="117"/>
      <c r="J2020" s="118"/>
      <c r="K2020" s="118"/>
      <c r="L2020" s="118"/>
      <c r="M2020" s="118"/>
    </row>
    <row r="2021" spans="1:13" ht="15.05" customHeight="1">
      <c r="A2021" s="50">
        <v>2015</v>
      </c>
      <c r="B2021" s="16"/>
      <c r="C2021" s="25" t="str">
        <f t="shared" si="33"/>
        <v/>
      </c>
      <c r="D2021" s="48">
        <v>1906</v>
      </c>
      <c r="E2021" s="17"/>
      <c r="F2021" s="17"/>
      <c r="G2021" s="17"/>
      <c r="H2021" s="18"/>
      <c r="I2021" s="117"/>
      <c r="J2021" s="118"/>
      <c r="K2021" s="118"/>
      <c r="L2021" s="118"/>
      <c r="M2021" s="118"/>
    </row>
    <row r="2022" spans="1:13" ht="15.05" customHeight="1">
      <c r="A2022" s="50">
        <v>2016</v>
      </c>
      <c r="B2022" s="16"/>
      <c r="C2022" s="25" t="str">
        <f t="shared" si="33"/>
        <v/>
      </c>
      <c r="D2022" s="48">
        <v>1906</v>
      </c>
      <c r="E2022" s="17"/>
      <c r="F2022" s="17"/>
      <c r="G2022" s="17"/>
      <c r="H2022" s="18"/>
      <c r="I2022" s="117"/>
      <c r="J2022" s="118"/>
      <c r="K2022" s="118"/>
      <c r="L2022" s="118"/>
      <c r="M2022" s="118"/>
    </row>
    <row r="2023" spans="1:13" ht="15.05" customHeight="1">
      <c r="A2023" s="50">
        <v>2017</v>
      </c>
      <c r="B2023" s="16"/>
      <c r="C2023" s="25" t="str">
        <f t="shared" si="33"/>
        <v/>
      </c>
      <c r="D2023" s="48">
        <v>1906</v>
      </c>
      <c r="E2023" s="17"/>
      <c r="F2023" s="17"/>
      <c r="G2023" s="17"/>
      <c r="H2023" s="18"/>
      <c r="I2023" s="117"/>
      <c r="J2023" s="118"/>
      <c r="K2023" s="118"/>
      <c r="L2023" s="118"/>
      <c r="M2023" s="118"/>
    </row>
    <row r="2024" spans="1:13" ht="15.05" customHeight="1">
      <c r="A2024" s="50">
        <v>2018</v>
      </c>
      <c r="B2024" s="16"/>
      <c r="C2024" s="25" t="str">
        <f t="shared" si="33"/>
        <v/>
      </c>
      <c r="D2024" s="48">
        <v>1906</v>
      </c>
      <c r="E2024" s="17"/>
      <c r="F2024" s="17"/>
      <c r="G2024" s="17"/>
      <c r="H2024" s="18"/>
      <c r="I2024" s="117"/>
      <c r="J2024" s="118"/>
      <c r="K2024" s="118"/>
      <c r="L2024" s="118"/>
      <c r="M2024" s="118"/>
    </row>
    <row r="2025" spans="1:13" ht="15.05" customHeight="1">
      <c r="A2025" s="50">
        <v>2019</v>
      </c>
      <c r="B2025" s="16"/>
      <c r="C2025" s="25" t="str">
        <f t="shared" si="33"/>
        <v/>
      </c>
      <c r="D2025" s="48">
        <v>1906</v>
      </c>
      <c r="E2025" s="17"/>
      <c r="F2025" s="17"/>
      <c r="G2025" s="17"/>
      <c r="H2025" s="18"/>
      <c r="I2025" s="117"/>
      <c r="J2025" s="118"/>
      <c r="K2025" s="118"/>
      <c r="L2025" s="118"/>
      <c r="M2025" s="118"/>
    </row>
    <row r="2026" spans="1:13" ht="15.05" customHeight="1">
      <c r="A2026" s="50">
        <v>2020</v>
      </c>
      <c r="B2026" s="16"/>
      <c r="C2026" s="25" t="str">
        <f t="shared" si="33"/>
        <v/>
      </c>
      <c r="D2026" s="48">
        <v>1906</v>
      </c>
      <c r="E2026" s="17"/>
      <c r="F2026" s="17"/>
      <c r="G2026" s="17"/>
      <c r="H2026" s="18"/>
      <c r="I2026" s="117"/>
      <c r="J2026" s="118"/>
      <c r="K2026" s="118"/>
      <c r="L2026" s="118"/>
      <c r="M2026" s="118"/>
    </row>
    <row r="2027" spans="1:13" ht="15.05" customHeight="1">
      <c r="A2027" s="50">
        <v>2021</v>
      </c>
      <c r="B2027" s="16"/>
      <c r="C2027" s="25" t="str">
        <f t="shared" si="33"/>
        <v/>
      </c>
      <c r="D2027" s="48">
        <v>1906</v>
      </c>
      <c r="E2027" s="17"/>
      <c r="F2027" s="17"/>
      <c r="G2027" s="17"/>
      <c r="H2027" s="18"/>
      <c r="I2027" s="117"/>
      <c r="J2027" s="118"/>
      <c r="K2027" s="118"/>
      <c r="L2027" s="118"/>
      <c r="M2027" s="118"/>
    </row>
    <row r="2028" spans="1:13" ht="15.05" customHeight="1">
      <c r="A2028" s="50">
        <v>2022</v>
      </c>
      <c r="B2028" s="16"/>
      <c r="C2028" s="25" t="str">
        <f t="shared" si="33"/>
        <v/>
      </c>
      <c r="D2028" s="48">
        <v>1906</v>
      </c>
      <c r="E2028" s="17"/>
      <c r="F2028" s="17"/>
      <c r="G2028" s="17"/>
      <c r="H2028" s="18"/>
      <c r="I2028" s="117"/>
      <c r="J2028" s="118"/>
      <c r="K2028" s="118"/>
      <c r="L2028" s="118"/>
      <c r="M2028" s="118"/>
    </row>
    <row r="2029" spans="1:13" ht="15.05" customHeight="1">
      <c r="A2029" s="50">
        <v>2023</v>
      </c>
      <c r="B2029" s="16"/>
      <c r="C2029" s="25" t="str">
        <f t="shared" si="33"/>
        <v/>
      </c>
      <c r="D2029" s="48">
        <v>1906</v>
      </c>
      <c r="E2029" s="17"/>
      <c r="F2029" s="17"/>
      <c r="G2029" s="17"/>
      <c r="H2029" s="18"/>
      <c r="I2029" s="117"/>
      <c r="J2029" s="118"/>
      <c r="K2029" s="118"/>
      <c r="L2029" s="118"/>
      <c r="M2029" s="118"/>
    </row>
    <row r="2030" spans="1:13" ht="15.05" customHeight="1">
      <c r="A2030" s="50">
        <v>2024</v>
      </c>
      <c r="B2030" s="16"/>
      <c r="C2030" s="25" t="str">
        <f t="shared" si="33"/>
        <v/>
      </c>
      <c r="D2030" s="48">
        <v>1906</v>
      </c>
      <c r="E2030" s="17"/>
      <c r="F2030" s="17"/>
      <c r="G2030" s="17"/>
      <c r="H2030" s="18"/>
      <c r="I2030" s="117"/>
      <c r="J2030" s="118"/>
      <c r="K2030" s="118"/>
      <c r="L2030" s="118"/>
      <c r="M2030" s="118"/>
    </row>
    <row r="2031" spans="1:13" ht="15.05" customHeight="1">
      <c r="A2031" s="50">
        <v>2025</v>
      </c>
      <c r="B2031" s="16"/>
      <c r="C2031" s="25" t="str">
        <f t="shared" si="33"/>
        <v/>
      </c>
      <c r="D2031" s="48">
        <v>1906</v>
      </c>
      <c r="E2031" s="17"/>
      <c r="F2031" s="17"/>
      <c r="G2031" s="17"/>
      <c r="H2031" s="18"/>
      <c r="I2031" s="117"/>
      <c r="J2031" s="118"/>
      <c r="K2031" s="118"/>
      <c r="L2031" s="118"/>
      <c r="M2031" s="118"/>
    </row>
    <row r="2032" spans="1:13" ht="15.05" customHeight="1">
      <c r="A2032" s="50">
        <v>2026</v>
      </c>
      <c r="B2032" s="16"/>
      <c r="C2032" s="25" t="str">
        <f t="shared" si="33"/>
        <v/>
      </c>
      <c r="D2032" s="48">
        <v>1906</v>
      </c>
      <c r="E2032" s="17"/>
      <c r="F2032" s="17"/>
      <c r="G2032" s="17"/>
      <c r="H2032" s="18"/>
      <c r="I2032" s="117"/>
      <c r="J2032" s="118"/>
      <c r="K2032" s="118"/>
      <c r="L2032" s="118"/>
      <c r="M2032" s="118"/>
    </row>
    <row r="2033" spans="1:13" ht="15.05" customHeight="1">
      <c r="A2033" s="50">
        <v>2027</v>
      </c>
      <c r="B2033" s="16"/>
      <c r="C2033" s="25" t="str">
        <f t="shared" si="33"/>
        <v/>
      </c>
      <c r="D2033" s="48">
        <v>1906</v>
      </c>
      <c r="E2033" s="17"/>
      <c r="F2033" s="17"/>
      <c r="G2033" s="17"/>
      <c r="H2033" s="18"/>
      <c r="I2033" s="117"/>
      <c r="J2033" s="118"/>
      <c r="K2033" s="118"/>
      <c r="L2033" s="118"/>
      <c r="M2033" s="118"/>
    </row>
    <row r="2034" spans="1:13" ht="15.05" customHeight="1">
      <c r="A2034" s="50">
        <v>2028</v>
      </c>
      <c r="B2034" s="16"/>
      <c r="C2034" s="25" t="str">
        <f t="shared" si="33"/>
        <v/>
      </c>
      <c r="D2034" s="48">
        <v>1906</v>
      </c>
      <c r="E2034" s="17"/>
      <c r="F2034" s="17"/>
      <c r="G2034" s="17"/>
      <c r="H2034" s="18"/>
      <c r="I2034" s="117"/>
      <c r="J2034" s="118"/>
      <c r="K2034" s="118"/>
      <c r="L2034" s="118"/>
      <c r="M2034" s="118"/>
    </row>
    <row r="2035" spans="1:13" ht="15.05" customHeight="1">
      <c r="A2035" s="50">
        <v>2029</v>
      </c>
      <c r="B2035" s="16"/>
      <c r="C2035" s="25" t="str">
        <f t="shared" si="33"/>
        <v/>
      </c>
      <c r="D2035" s="48">
        <v>1906</v>
      </c>
      <c r="E2035" s="17"/>
      <c r="F2035" s="17"/>
      <c r="G2035" s="17"/>
      <c r="H2035" s="18"/>
      <c r="I2035" s="117"/>
      <c r="J2035" s="118"/>
      <c r="K2035" s="118"/>
      <c r="L2035" s="118"/>
      <c r="M2035" s="118"/>
    </row>
    <row r="2036" spans="1:13" ht="15.05" customHeight="1">
      <c r="A2036" s="50">
        <v>2030</v>
      </c>
      <c r="B2036" s="16"/>
      <c r="C2036" s="25" t="str">
        <f t="shared" si="33"/>
        <v/>
      </c>
      <c r="D2036" s="48">
        <v>1906</v>
      </c>
      <c r="E2036" s="17"/>
      <c r="F2036" s="17"/>
      <c r="G2036" s="17"/>
      <c r="H2036" s="18"/>
      <c r="I2036" s="117"/>
      <c r="J2036" s="118"/>
      <c r="K2036" s="118"/>
      <c r="L2036" s="118"/>
      <c r="M2036" s="118"/>
    </row>
    <row r="2037" spans="1:13" ht="15.05" customHeight="1">
      <c r="A2037" s="50">
        <v>2031</v>
      </c>
      <c r="B2037" s="16"/>
      <c r="C2037" s="25" t="str">
        <f t="shared" si="33"/>
        <v/>
      </c>
      <c r="D2037" s="48">
        <v>1906</v>
      </c>
      <c r="E2037" s="17"/>
      <c r="F2037" s="17"/>
      <c r="G2037" s="17"/>
      <c r="H2037" s="18"/>
      <c r="I2037" s="117"/>
      <c r="J2037" s="118"/>
      <c r="K2037" s="118"/>
      <c r="L2037" s="118"/>
      <c r="M2037" s="118"/>
    </row>
    <row r="2038" spans="1:13" ht="15.05" customHeight="1">
      <c r="A2038" s="50">
        <v>2032</v>
      </c>
      <c r="B2038" s="16"/>
      <c r="C2038" s="25" t="str">
        <f t="shared" si="33"/>
        <v/>
      </c>
      <c r="D2038" s="48">
        <v>1906</v>
      </c>
      <c r="E2038" s="17"/>
      <c r="F2038" s="17"/>
      <c r="G2038" s="17"/>
      <c r="H2038" s="18"/>
      <c r="I2038" s="117"/>
      <c r="J2038" s="118"/>
      <c r="K2038" s="118"/>
      <c r="L2038" s="118"/>
      <c r="M2038" s="118"/>
    </row>
    <row r="2039" spans="1:13" ht="15.05" customHeight="1">
      <c r="A2039" s="50">
        <v>2033</v>
      </c>
      <c r="B2039" s="16"/>
      <c r="C2039" s="25" t="str">
        <f t="shared" si="33"/>
        <v/>
      </c>
      <c r="D2039" s="48">
        <v>1906</v>
      </c>
      <c r="E2039" s="17"/>
      <c r="F2039" s="17"/>
      <c r="G2039" s="17"/>
      <c r="H2039" s="18"/>
      <c r="I2039" s="117"/>
      <c r="J2039" s="118"/>
      <c r="K2039" s="118"/>
      <c r="L2039" s="118"/>
      <c r="M2039" s="118"/>
    </row>
    <row r="2040" spans="1:13" ht="15.05" customHeight="1">
      <c r="A2040" s="50">
        <v>2034</v>
      </c>
      <c r="B2040" s="16"/>
      <c r="C2040" s="25" t="str">
        <f t="shared" si="33"/>
        <v/>
      </c>
      <c r="D2040" s="48">
        <v>1906</v>
      </c>
      <c r="E2040" s="17"/>
      <c r="F2040" s="17"/>
      <c r="G2040" s="17"/>
      <c r="H2040" s="18"/>
      <c r="I2040" s="117"/>
      <c r="J2040" s="118"/>
      <c r="K2040" s="118"/>
      <c r="L2040" s="118"/>
      <c r="M2040" s="118"/>
    </row>
    <row r="2041" spans="1:13" ht="15.05" customHeight="1">
      <c r="A2041" s="50">
        <v>2035</v>
      </c>
      <c r="B2041" s="16"/>
      <c r="C2041" s="25" t="str">
        <f t="shared" si="33"/>
        <v/>
      </c>
      <c r="D2041" s="48">
        <v>1906</v>
      </c>
      <c r="E2041" s="17"/>
      <c r="F2041" s="17"/>
      <c r="G2041" s="17"/>
      <c r="H2041" s="18"/>
      <c r="I2041" s="117"/>
      <c r="J2041" s="118"/>
      <c r="K2041" s="118"/>
      <c r="L2041" s="118"/>
      <c r="M2041" s="118"/>
    </row>
    <row r="2042" spans="1:13" ht="15.05" customHeight="1">
      <c r="A2042" s="50">
        <v>2036</v>
      </c>
      <c r="B2042" s="16"/>
      <c r="C2042" s="25" t="str">
        <f t="shared" si="33"/>
        <v/>
      </c>
      <c r="D2042" s="48">
        <v>1906</v>
      </c>
      <c r="E2042" s="17"/>
      <c r="F2042" s="17"/>
      <c r="G2042" s="17"/>
      <c r="H2042" s="18"/>
      <c r="I2042" s="117"/>
      <c r="J2042" s="118"/>
      <c r="K2042" s="118"/>
      <c r="L2042" s="118"/>
      <c r="M2042" s="118"/>
    </row>
    <row r="2043" spans="1:13" ht="15.05" customHeight="1">
      <c r="A2043" s="50">
        <v>2037</v>
      </c>
      <c r="B2043" s="16"/>
      <c r="C2043" s="25" t="str">
        <f t="shared" si="33"/>
        <v/>
      </c>
      <c r="D2043" s="48">
        <v>1906</v>
      </c>
      <c r="E2043" s="17"/>
      <c r="F2043" s="17"/>
      <c r="G2043" s="17"/>
      <c r="H2043" s="18"/>
      <c r="I2043" s="117"/>
      <c r="J2043" s="118"/>
      <c r="K2043" s="118"/>
      <c r="L2043" s="118"/>
      <c r="M2043" s="118"/>
    </row>
    <row r="2044" spans="1:13" ht="15.05" customHeight="1">
      <c r="A2044" s="50">
        <v>2038</v>
      </c>
      <c r="B2044" s="16"/>
      <c r="C2044" s="25" t="str">
        <f t="shared" si="33"/>
        <v/>
      </c>
      <c r="D2044" s="48">
        <v>1906</v>
      </c>
      <c r="E2044" s="17"/>
      <c r="F2044" s="17"/>
      <c r="G2044" s="17"/>
      <c r="H2044" s="18"/>
      <c r="I2044" s="117"/>
      <c r="J2044" s="118"/>
      <c r="K2044" s="118"/>
      <c r="L2044" s="118"/>
      <c r="M2044" s="118"/>
    </row>
    <row r="2045" spans="1:13" ht="15.05" customHeight="1">
      <c r="A2045" s="50">
        <v>2039</v>
      </c>
      <c r="B2045" s="16"/>
      <c r="C2045" s="25" t="str">
        <f t="shared" si="33"/>
        <v/>
      </c>
      <c r="D2045" s="48">
        <v>1906</v>
      </c>
      <c r="E2045" s="17"/>
      <c r="F2045" s="17"/>
      <c r="G2045" s="17"/>
      <c r="H2045" s="18"/>
      <c r="I2045" s="117"/>
      <c r="J2045" s="118"/>
      <c r="K2045" s="118"/>
      <c r="L2045" s="118"/>
      <c r="M2045" s="118"/>
    </row>
    <row r="2046" spans="1:13" ht="15.05" customHeight="1">
      <c r="A2046" s="50">
        <v>2040</v>
      </c>
      <c r="B2046" s="16"/>
      <c r="C2046" s="25" t="str">
        <f t="shared" si="33"/>
        <v/>
      </c>
      <c r="D2046" s="48">
        <v>1906</v>
      </c>
      <c r="E2046" s="17"/>
      <c r="F2046" s="17"/>
      <c r="G2046" s="17"/>
      <c r="H2046" s="18"/>
      <c r="I2046" s="117"/>
      <c r="J2046" s="118"/>
      <c r="K2046" s="118"/>
      <c r="L2046" s="118"/>
      <c r="M2046" s="118"/>
    </row>
    <row r="2047" spans="1:13" ht="15.05" customHeight="1">
      <c r="A2047" s="50">
        <v>2041</v>
      </c>
      <c r="B2047" s="16"/>
      <c r="C2047" s="25" t="str">
        <f t="shared" si="33"/>
        <v/>
      </c>
      <c r="D2047" s="48">
        <v>1906</v>
      </c>
      <c r="E2047" s="17"/>
      <c r="F2047" s="17"/>
      <c r="G2047" s="17"/>
      <c r="H2047" s="18"/>
      <c r="I2047" s="117"/>
      <c r="J2047" s="118"/>
      <c r="K2047" s="118"/>
      <c r="L2047" s="118"/>
      <c r="M2047" s="118"/>
    </row>
    <row r="2048" spans="1:13" ht="15.05" customHeight="1">
      <c r="A2048" s="50">
        <v>2042</v>
      </c>
      <c r="B2048" s="16"/>
      <c r="C2048" s="25" t="str">
        <f t="shared" si="33"/>
        <v/>
      </c>
      <c r="D2048" s="48">
        <v>1906</v>
      </c>
      <c r="E2048" s="17"/>
      <c r="F2048" s="17"/>
      <c r="G2048" s="17"/>
      <c r="H2048" s="18"/>
      <c r="I2048" s="117"/>
      <c r="J2048" s="118"/>
      <c r="K2048" s="118"/>
      <c r="L2048" s="118"/>
      <c r="M2048" s="118"/>
    </row>
    <row r="2049" spans="1:13" ht="15.05" customHeight="1">
      <c r="A2049" s="50">
        <v>2043</v>
      </c>
      <c r="B2049" s="16"/>
      <c r="C2049" s="25" t="str">
        <f t="shared" si="33"/>
        <v/>
      </c>
      <c r="D2049" s="48">
        <v>1906</v>
      </c>
      <c r="E2049" s="17"/>
      <c r="F2049" s="17"/>
      <c r="G2049" s="17"/>
      <c r="H2049" s="18"/>
      <c r="I2049" s="117"/>
      <c r="J2049" s="118"/>
      <c r="K2049" s="118"/>
      <c r="L2049" s="118"/>
      <c r="M2049" s="118"/>
    </row>
    <row r="2050" spans="1:13" ht="15.05" customHeight="1">
      <c r="A2050" s="50">
        <v>2044</v>
      </c>
      <c r="B2050" s="16"/>
      <c r="C2050" s="25" t="str">
        <f t="shared" si="33"/>
        <v/>
      </c>
      <c r="D2050" s="48">
        <v>1906</v>
      </c>
      <c r="E2050" s="17"/>
      <c r="F2050" s="17"/>
      <c r="G2050" s="17"/>
      <c r="H2050" s="18"/>
      <c r="I2050" s="117"/>
      <c r="J2050" s="118"/>
      <c r="K2050" s="118"/>
      <c r="L2050" s="118"/>
      <c r="M2050" s="118"/>
    </row>
    <row r="2051" spans="1:13" ht="15.05" customHeight="1">
      <c r="A2051" s="50">
        <v>2045</v>
      </c>
      <c r="B2051" s="16"/>
      <c r="C2051" s="25" t="str">
        <f t="shared" si="33"/>
        <v/>
      </c>
      <c r="D2051" s="48">
        <v>1906</v>
      </c>
      <c r="E2051" s="17"/>
      <c r="F2051" s="17"/>
      <c r="G2051" s="17"/>
      <c r="H2051" s="18"/>
      <c r="I2051" s="117"/>
      <c r="J2051" s="118"/>
      <c r="K2051" s="118"/>
      <c r="L2051" s="118"/>
      <c r="M2051" s="118"/>
    </row>
    <row r="2052" spans="1:13" ht="15.05" customHeight="1">
      <c r="A2052" s="50">
        <v>2046</v>
      </c>
      <c r="B2052" s="16"/>
      <c r="C2052" s="25" t="str">
        <f t="shared" si="33"/>
        <v/>
      </c>
      <c r="D2052" s="48">
        <v>1906</v>
      </c>
      <c r="E2052" s="17"/>
      <c r="F2052" s="17"/>
      <c r="G2052" s="17"/>
      <c r="H2052" s="18"/>
      <c r="I2052" s="117"/>
      <c r="J2052" s="118"/>
      <c r="K2052" s="118"/>
      <c r="L2052" s="118"/>
      <c r="M2052" s="118"/>
    </row>
    <row r="2053" spans="1:13" ht="15.05" customHeight="1">
      <c r="A2053" s="50">
        <v>2047</v>
      </c>
      <c r="B2053" s="16"/>
      <c r="C2053" s="25" t="str">
        <f t="shared" si="33"/>
        <v/>
      </c>
      <c r="D2053" s="48">
        <v>1906</v>
      </c>
      <c r="E2053" s="17"/>
      <c r="F2053" s="17"/>
      <c r="G2053" s="17"/>
      <c r="H2053" s="18"/>
      <c r="I2053" s="117"/>
      <c r="J2053" s="118"/>
      <c r="K2053" s="118"/>
      <c r="L2053" s="118"/>
      <c r="M2053" s="118"/>
    </row>
    <row r="2054" spans="1:13" ht="15.05" customHeight="1">
      <c r="A2054" s="50">
        <v>2048</v>
      </c>
      <c r="B2054" s="16"/>
      <c r="C2054" s="25" t="str">
        <f t="shared" si="33"/>
        <v/>
      </c>
      <c r="D2054" s="48">
        <v>1906</v>
      </c>
      <c r="E2054" s="17"/>
      <c r="F2054" s="17"/>
      <c r="G2054" s="17"/>
      <c r="H2054" s="18"/>
      <c r="I2054" s="117"/>
      <c r="J2054" s="118"/>
      <c r="K2054" s="118"/>
      <c r="L2054" s="118"/>
      <c r="M2054" s="118"/>
    </row>
    <row r="2055" spans="1:13" ht="15.05" customHeight="1">
      <c r="A2055" s="50">
        <v>2049</v>
      </c>
      <c r="B2055" s="16"/>
      <c r="C2055" s="25" t="str">
        <f t="shared" ref="C2055:C2118" si="34">IF($B2055="","",VLOOKUP($B2055,$J$8:$K$113,2,FALSE))</f>
        <v/>
      </c>
      <c r="D2055" s="48">
        <v>1906</v>
      </c>
      <c r="E2055" s="17"/>
      <c r="F2055" s="17"/>
      <c r="G2055" s="17"/>
      <c r="H2055" s="18"/>
      <c r="I2055" s="117"/>
      <c r="J2055" s="118"/>
      <c r="K2055" s="118"/>
      <c r="L2055" s="118"/>
      <c r="M2055" s="118"/>
    </row>
    <row r="2056" spans="1:13" ht="15.05" customHeight="1">
      <c r="A2056" s="50">
        <v>2050</v>
      </c>
      <c r="B2056" s="16"/>
      <c r="C2056" s="25" t="str">
        <f t="shared" si="34"/>
        <v/>
      </c>
      <c r="D2056" s="48">
        <v>1906</v>
      </c>
      <c r="E2056" s="17"/>
      <c r="F2056" s="17"/>
      <c r="G2056" s="17"/>
      <c r="H2056" s="18"/>
      <c r="I2056" s="117"/>
      <c r="J2056" s="118"/>
      <c r="K2056" s="118"/>
      <c r="L2056" s="118"/>
      <c r="M2056" s="118"/>
    </row>
    <row r="2057" spans="1:13" ht="15.05" customHeight="1">
      <c r="A2057" s="50">
        <v>2051</v>
      </c>
      <c r="B2057" s="16"/>
      <c r="C2057" s="25" t="str">
        <f t="shared" si="34"/>
        <v/>
      </c>
      <c r="D2057" s="48">
        <v>1906</v>
      </c>
      <c r="E2057" s="17"/>
      <c r="F2057" s="17"/>
      <c r="G2057" s="17"/>
      <c r="H2057" s="18"/>
      <c r="I2057" s="117"/>
      <c r="J2057" s="118"/>
      <c r="K2057" s="118"/>
      <c r="L2057" s="118"/>
      <c r="M2057" s="118"/>
    </row>
    <row r="2058" spans="1:13" ht="15.05" customHeight="1">
      <c r="A2058" s="50">
        <v>2052</v>
      </c>
      <c r="B2058" s="16"/>
      <c r="C2058" s="25" t="str">
        <f t="shared" si="34"/>
        <v/>
      </c>
      <c r="D2058" s="48">
        <v>1906</v>
      </c>
      <c r="E2058" s="17"/>
      <c r="F2058" s="17"/>
      <c r="G2058" s="17"/>
      <c r="H2058" s="18"/>
      <c r="I2058" s="117"/>
      <c r="J2058" s="118"/>
      <c r="K2058" s="118"/>
      <c r="L2058" s="118"/>
      <c r="M2058" s="118"/>
    </row>
    <row r="2059" spans="1:13" ht="15.05" customHeight="1">
      <c r="A2059" s="50">
        <v>2053</v>
      </c>
      <c r="B2059" s="16"/>
      <c r="C2059" s="25" t="str">
        <f t="shared" si="34"/>
        <v/>
      </c>
      <c r="D2059" s="48">
        <v>1906</v>
      </c>
      <c r="E2059" s="17"/>
      <c r="F2059" s="17"/>
      <c r="G2059" s="17"/>
      <c r="H2059" s="18"/>
      <c r="I2059" s="117"/>
      <c r="J2059" s="118"/>
      <c r="K2059" s="118"/>
      <c r="L2059" s="118"/>
      <c r="M2059" s="118"/>
    </row>
    <row r="2060" spans="1:13" ht="15.05" customHeight="1">
      <c r="A2060" s="50">
        <v>2054</v>
      </c>
      <c r="B2060" s="16"/>
      <c r="C2060" s="25" t="str">
        <f t="shared" si="34"/>
        <v/>
      </c>
      <c r="D2060" s="48">
        <v>1906</v>
      </c>
      <c r="E2060" s="17"/>
      <c r="F2060" s="17"/>
      <c r="G2060" s="17"/>
      <c r="H2060" s="18"/>
      <c r="I2060" s="117"/>
      <c r="J2060" s="118"/>
      <c r="K2060" s="118"/>
      <c r="L2060" s="118"/>
      <c r="M2060" s="118"/>
    </row>
    <row r="2061" spans="1:13" ht="15.05" customHeight="1">
      <c r="A2061" s="50">
        <v>2055</v>
      </c>
      <c r="B2061" s="16"/>
      <c r="C2061" s="25" t="str">
        <f t="shared" si="34"/>
        <v/>
      </c>
      <c r="D2061" s="48">
        <v>1906</v>
      </c>
      <c r="E2061" s="17"/>
      <c r="F2061" s="17"/>
      <c r="G2061" s="17"/>
      <c r="H2061" s="18"/>
      <c r="I2061" s="117"/>
      <c r="J2061" s="118"/>
      <c r="K2061" s="118"/>
      <c r="L2061" s="118"/>
      <c r="M2061" s="118"/>
    </row>
    <row r="2062" spans="1:13" ht="15.05" customHeight="1">
      <c r="A2062" s="50">
        <v>2056</v>
      </c>
      <c r="B2062" s="16"/>
      <c r="C2062" s="25" t="str">
        <f t="shared" si="34"/>
        <v/>
      </c>
      <c r="D2062" s="48">
        <v>1906</v>
      </c>
      <c r="E2062" s="17"/>
      <c r="F2062" s="17"/>
      <c r="G2062" s="17"/>
      <c r="H2062" s="18"/>
      <c r="I2062" s="117"/>
      <c r="J2062" s="118"/>
      <c r="K2062" s="118"/>
      <c r="L2062" s="118"/>
      <c r="M2062" s="118"/>
    </row>
    <row r="2063" spans="1:13" ht="15.05" customHeight="1">
      <c r="A2063" s="50">
        <v>2057</v>
      </c>
      <c r="B2063" s="16"/>
      <c r="C2063" s="25" t="str">
        <f t="shared" si="34"/>
        <v/>
      </c>
      <c r="D2063" s="48">
        <v>1906</v>
      </c>
      <c r="E2063" s="17"/>
      <c r="F2063" s="17"/>
      <c r="G2063" s="17"/>
      <c r="H2063" s="18"/>
      <c r="I2063" s="117"/>
      <c r="J2063" s="118"/>
      <c r="K2063" s="118"/>
      <c r="L2063" s="118"/>
      <c r="M2063" s="118"/>
    </row>
    <row r="2064" spans="1:13" ht="15.05" customHeight="1">
      <c r="A2064" s="50">
        <v>2058</v>
      </c>
      <c r="B2064" s="16"/>
      <c r="C2064" s="25" t="str">
        <f t="shared" si="34"/>
        <v/>
      </c>
      <c r="D2064" s="48">
        <v>1906</v>
      </c>
      <c r="E2064" s="17"/>
      <c r="F2064" s="17"/>
      <c r="G2064" s="17"/>
      <c r="H2064" s="18"/>
      <c r="I2064" s="117"/>
      <c r="J2064" s="118"/>
      <c r="K2064" s="118"/>
      <c r="L2064" s="118"/>
      <c r="M2064" s="118"/>
    </row>
    <row r="2065" spans="1:13" ht="15.05" customHeight="1">
      <c r="A2065" s="50">
        <v>2059</v>
      </c>
      <c r="B2065" s="16"/>
      <c r="C2065" s="25" t="str">
        <f t="shared" si="34"/>
        <v/>
      </c>
      <c r="D2065" s="48">
        <v>1906</v>
      </c>
      <c r="E2065" s="17"/>
      <c r="F2065" s="17"/>
      <c r="G2065" s="17"/>
      <c r="H2065" s="18"/>
      <c r="I2065" s="117"/>
      <c r="J2065" s="118"/>
      <c r="K2065" s="118"/>
      <c r="L2065" s="118"/>
      <c r="M2065" s="118"/>
    </row>
    <row r="2066" spans="1:13" ht="15.05" customHeight="1">
      <c r="A2066" s="50">
        <v>2060</v>
      </c>
      <c r="B2066" s="16"/>
      <c r="C2066" s="25" t="str">
        <f t="shared" si="34"/>
        <v/>
      </c>
      <c r="D2066" s="48">
        <v>1906</v>
      </c>
      <c r="E2066" s="17"/>
      <c r="F2066" s="17"/>
      <c r="G2066" s="17"/>
      <c r="H2066" s="18"/>
      <c r="I2066" s="117"/>
      <c r="J2066" s="118"/>
      <c r="K2066" s="118"/>
      <c r="L2066" s="118"/>
      <c r="M2066" s="118"/>
    </row>
    <row r="2067" spans="1:13" ht="15.05" customHeight="1">
      <c r="A2067" s="50">
        <v>2061</v>
      </c>
      <c r="B2067" s="16"/>
      <c r="C2067" s="25" t="str">
        <f t="shared" si="34"/>
        <v/>
      </c>
      <c r="D2067" s="48">
        <v>1906</v>
      </c>
      <c r="E2067" s="17"/>
      <c r="F2067" s="17"/>
      <c r="G2067" s="17"/>
      <c r="H2067" s="18"/>
      <c r="I2067" s="117"/>
      <c r="J2067" s="118"/>
      <c r="K2067" s="118"/>
      <c r="L2067" s="118"/>
      <c r="M2067" s="118"/>
    </row>
    <row r="2068" spans="1:13" ht="15.05" customHeight="1">
      <c r="A2068" s="50">
        <v>2062</v>
      </c>
      <c r="B2068" s="16"/>
      <c r="C2068" s="25" t="str">
        <f t="shared" si="34"/>
        <v/>
      </c>
      <c r="D2068" s="48">
        <v>1906</v>
      </c>
      <c r="E2068" s="17"/>
      <c r="F2068" s="17"/>
      <c r="G2068" s="17"/>
      <c r="H2068" s="18"/>
      <c r="I2068" s="117"/>
      <c r="J2068" s="118"/>
      <c r="K2068" s="118"/>
      <c r="L2068" s="118"/>
      <c r="M2068" s="118"/>
    </row>
    <row r="2069" spans="1:13" ht="15.05" customHeight="1">
      <c r="A2069" s="50">
        <v>2063</v>
      </c>
      <c r="B2069" s="16"/>
      <c r="C2069" s="25" t="str">
        <f t="shared" si="34"/>
        <v/>
      </c>
      <c r="D2069" s="48">
        <v>1906</v>
      </c>
      <c r="E2069" s="17"/>
      <c r="F2069" s="17"/>
      <c r="G2069" s="17"/>
      <c r="H2069" s="18"/>
      <c r="I2069" s="117"/>
      <c r="J2069" s="118"/>
      <c r="K2069" s="118"/>
      <c r="L2069" s="118"/>
      <c r="M2069" s="118"/>
    </row>
    <row r="2070" spans="1:13" ht="15.05" customHeight="1">
      <c r="A2070" s="50">
        <v>2064</v>
      </c>
      <c r="B2070" s="16"/>
      <c r="C2070" s="25" t="str">
        <f t="shared" si="34"/>
        <v/>
      </c>
      <c r="D2070" s="48">
        <v>1906</v>
      </c>
      <c r="E2070" s="17"/>
      <c r="F2070" s="17"/>
      <c r="G2070" s="17"/>
      <c r="H2070" s="18"/>
      <c r="I2070" s="117"/>
      <c r="J2070" s="118"/>
      <c r="K2070" s="118"/>
      <c r="L2070" s="118"/>
      <c r="M2070" s="118"/>
    </row>
    <row r="2071" spans="1:13" ht="15.05" customHeight="1">
      <c r="A2071" s="50">
        <v>2065</v>
      </c>
      <c r="B2071" s="16"/>
      <c r="C2071" s="25" t="str">
        <f t="shared" si="34"/>
        <v/>
      </c>
      <c r="D2071" s="48">
        <v>1906</v>
      </c>
      <c r="E2071" s="17"/>
      <c r="F2071" s="17"/>
      <c r="G2071" s="17"/>
      <c r="H2071" s="18"/>
      <c r="I2071" s="117"/>
      <c r="J2071" s="118"/>
      <c r="K2071" s="118"/>
      <c r="L2071" s="118"/>
      <c r="M2071" s="118"/>
    </row>
    <row r="2072" spans="1:13" ht="15.05" customHeight="1">
      <c r="A2072" s="50">
        <v>2066</v>
      </c>
      <c r="B2072" s="16"/>
      <c r="C2072" s="25" t="str">
        <f t="shared" si="34"/>
        <v/>
      </c>
      <c r="D2072" s="48">
        <v>1906</v>
      </c>
      <c r="E2072" s="17"/>
      <c r="F2072" s="17"/>
      <c r="G2072" s="17"/>
      <c r="H2072" s="18"/>
      <c r="I2072" s="117"/>
      <c r="J2072" s="118"/>
      <c r="K2072" s="118"/>
      <c r="L2072" s="118"/>
      <c r="M2072" s="118"/>
    </row>
    <row r="2073" spans="1:13" ht="15.05" customHeight="1">
      <c r="A2073" s="50">
        <v>2067</v>
      </c>
      <c r="B2073" s="16"/>
      <c r="C2073" s="25" t="str">
        <f t="shared" si="34"/>
        <v/>
      </c>
      <c r="D2073" s="48">
        <v>1906</v>
      </c>
      <c r="E2073" s="17"/>
      <c r="F2073" s="17"/>
      <c r="G2073" s="17"/>
      <c r="H2073" s="18"/>
      <c r="I2073" s="117"/>
      <c r="J2073" s="118"/>
      <c r="K2073" s="118"/>
      <c r="L2073" s="118"/>
      <c r="M2073" s="118"/>
    </row>
    <row r="2074" spans="1:13" ht="15.05" customHeight="1">
      <c r="A2074" s="50">
        <v>2068</v>
      </c>
      <c r="B2074" s="16"/>
      <c r="C2074" s="25" t="str">
        <f t="shared" si="34"/>
        <v/>
      </c>
      <c r="D2074" s="48">
        <v>1906</v>
      </c>
      <c r="E2074" s="17"/>
      <c r="F2074" s="17"/>
      <c r="G2074" s="17"/>
      <c r="H2074" s="18"/>
      <c r="I2074" s="117"/>
      <c r="J2074" s="118"/>
      <c r="K2074" s="118"/>
      <c r="L2074" s="118"/>
      <c r="M2074" s="118"/>
    </row>
    <row r="2075" spans="1:13" ht="15.05" customHeight="1">
      <c r="A2075" s="50">
        <v>2069</v>
      </c>
      <c r="B2075" s="16"/>
      <c r="C2075" s="25" t="str">
        <f t="shared" si="34"/>
        <v/>
      </c>
      <c r="D2075" s="48">
        <v>1906</v>
      </c>
      <c r="E2075" s="17"/>
      <c r="F2075" s="17"/>
      <c r="G2075" s="17"/>
      <c r="H2075" s="18"/>
      <c r="I2075" s="117"/>
      <c r="J2075" s="118"/>
      <c r="K2075" s="118"/>
      <c r="L2075" s="118"/>
      <c r="M2075" s="118"/>
    </row>
    <row r="2076" spans="1:13" ht="15.05" customHeight="1">
      <c r="A2076" s="50">
        <v>2070</v>
      </c>
      <c r="B2076" s="16"/>
      <c r="C2076" s="25" t="str">
        <f t="shared" si="34"/>
        <v/>
      </c>
      <c r="D2076" s="48">
        <v>1906</v>
      </c>
      <c r="E2076" s="17"/>
      <c r="F2076" s="17"/>
      <c r="G2076" s="17"/>
      <c r="H2076" s="18"/>
      <c r="I2076" s="117"/>
      <c r="J2076" s="118"/>
      <c r="K2076" s="118"/>
      <c r="L2076" s="118"/>
      <c r="M2076" s="118"/>
    </row>
    <row r="2077" spans="1:13" ht="15.05" customHeight="1">
      <c r="A2077" s="50">
        <v>2071</v>
      </c>
      <c r="B2077" s="16"/>
      <c r="C2077" s="25" t="str">
        <f t="shared" si="34"/>
        <v/>
      </c>
      <c r="D2077" s="48">
        <v>1906</v>
      </c>
      <c r="E2077" s="17"/>
      <c r="F2077" s="17"/>
      <c r="G2077" s="17"/>
      <c r="H2077" s="18"/>
      <c r="I2077" s="117"/>
      <c r="J2077" s="118"/>
      <c r="K2077" s="118"/>
      <c r="L2077" s="118"/>
      <c r="M2077" s="118"/>
    </row>
    <row r="2078" spans="1:13" ht="15.05" customHeight="1">
      <c r="A2078" s="50">
        <v>2072</v>
      </c>
      <c r="B2078" s="16"/>
      <c r="C2078" s="25" t="str">
        <f t="shared" si="34"/>
        <v/>
      </c>
      <c r="D2078" s="48">
        <v>1906</v>
      </c>
      <c r="E2078" s="17"/>
      <c r="F2078" s="17"/>
      <c r="G2078" s="17"/>
      <c r="H2078" s="18"/>
      <c r="I2078" s="117"/>
      <c r="J2078" s="118"/>
      <c r="K2078" s="118"/>
      <c r="L2078" s="118"/>
      <c r="M2078" s="118"/>
    </row>
    <row r="2079" spans="1:13" ht="15.05" customHeight="1">
      <c r="A2079" s="50">
        <v>2073</v>
      </c>
      <c r="B2079" s="16"/>
      <c r="C2079" s="25" t="str">
        <f t="shared" si="34"/>
        <v/>
      </c>
      <c r="D2079" s="48">
        <v>1906</v>
      </c>
      <c r="E2079" s="17"/>
      <c r="F2079" s="17"/>
      <c r="G2079" s="17"/>
      <c r="H2079" s="18"/>
      <c r="I2079" s="117"/>
      <c r="J2079" s="118"/>
      <c r="K2079" s="118"/>
      <c r="L2079" s="118"/>
      <c r="M2079" s="118"/>
    </row>
    <row r="2080" spans="1:13" ht="15.05" customHeight="1">
      <c r="A2080" s="50">
        <v>2074</v>
      </c>
      <c r="B2080" s="16"/>
      <c r="C2080" s="25" t="str">
        <f t="shared" si="34"/>
        <v/>
      </c>
      <c r="D2080" s="48">
        <v>1906</v>
      </c>
      <c r="E2080" s="17"/>
      <c r="F2080" s="17"/>
      <c r="G2080" s="17"/>
      <c r="H2080" s="18"/>
      <c r="I2080" s="117"/>
      <c r="J2080" s="118"/>
      <c r="K2080" s="118"/>
      <c r="L2080" s="118"/>
      <c r="M2080" s="118"/>
    </row>
    <row r="2081" spans="1:13" ht="15.05" customHeight="1">
      <c r="A2081" s="50">
        <v>2075</v>
      </c>
      <c r="B2081" s="16"/>
      <c r="C2081" s="25" t="str">
        <f t="shared" si="34"/>
        <v/>
      </c>
      <c r="D2081" s="48">
        <v>1906</v>
      </c>
      <c r="E2081" s="17"/>
      <c r="F2081" s="17"/>
      <c r="G2081" s="17"/>
      <c r="H2081" s="18"/>
      <c r="I2081" s="117"/>
      <c r="J2081" s="118"/>
      <c r="K2081" s="118"/>
      <c r="L2081" s="118"/>
      <c r="M2081" s="118"/>
    </row>
    <row r="2082" spans="1:13" ht="15.05" customHeight="1">
      <c r="A2082" s="50">
        <v>2076</v>
      </c>
      <c r="B2082" s="16"/>
      <c r="C2082" s="25" t="str">
        <f t="shared" si="34"/>
        <v/>
      </c>
      <c r="D2082" s="48">
        <v>1906</v>
      </c>
      <c r="E2082" s="17"/>
      <c r="F2082" s="17"/>
      <c r="G2082" s="17"/>
      <c r="H2082" s="18"/>
      <c r="I2082" s="117"/>
      <c r="J2082" s="118"/>
      <c r="K2082" s="118"/>
      <c r="L2082" s="118"/>
      <c r="M2082" s="118"/>
    </row>
    <row r="2083" spans="1:13" ht="15.05" customHeight="1">
      <c r="A2083" s="50">
        <v>2077</v>
      </c>
      <c r="B2083" s="16"/>
      <c r="C2083" s="25" t="str">
        <f t="shared" si="34"/>
        <v/>
      </c>
      <c r="D2083" s="48">
        <v>1906</v>
      </c>
      <c r="E2083" s="17"/>
      <c r="F2083" s="17"/>
      <c r="G2083" s="17"/>
      <c r="H2083" s="18"/>
      <c r="I2083" s="117"/>
      <c r="J2083" s="118"/>
      <c r="K2083" s="118"/>
      <c r="L2083" s="118"/>
      <c r="M2083" s="118"/>
    </row>
    <row r="2084" spans="1:13" ht="15.05" customHeight="1">
      <c r="A2084" s="50">
        <v>2078</v>
      </c>
      <c r="B2084" s="16"/>
      <c r="C2084" s="25" t="str">
        <f t="shared" si="34"/>
        <v/>
      </c>
      <c r="D2084" s="48">
        <v>1906</v>
      </c>
      <c r="E2084" s="17"/>
      <c r="F2084" s="17"/>
      <c r="G2084" s="17"/>
      <c r="H2084" s="18"/>
      <c r="I2084" s="117"/>
      <c r="J2084" s="118"/>
      <c r="K2084" s="118"/>
      <c r="L2084" s="118"/>
      <c r="M2084" s="118"/>
    </row>
    <row r="2085" spans="1:13" ht="15.05" customHeight="1">
      <c r="A2085" s="50">
        <v>2079</v>
      </c>
      <c r="B2085" s="16"/>
      <c r="C2085" s="25" t="str">
        <f t="shared" si="34"/>
        <v/>
      </c>
      <c r="D2085" s="48">
        <v>1906</v>
      </c>
      <c r="E2085" s="17"/>
      <c r="F2085" s="17"/>
      <c r="G2085" s="17"/>
      <c r="H2085" s="18"/>
      <c r="I2085" s="117"/>
      <c r="J2085" s="118"/>
      <c r="K2085" s="118"/>
      <c r="L2085" s="118"/>
      <c r="M2085" s="118"/>
    </row>
    <row r="2086" spans="1:13" ht="15.05" customHeight="1">
      <c r="A2086" s="50">
        <v>2080</v>
      </c>
      <c r="B2086" s="16"/>
      <c r="C2086" s="25" t="str">
        <f t="shared" si="34"/>
        <v/>
      </c>
      <c r="D2086" s="48">
        <v>1906</v>
      </c>
      <c r="E2086" s="17"/>
      <c r="F2086" s="17"/>
      <c r="G2086" s="17"/>
      <c r="H2086" s="18"/>
      <c r="I2086" s="117"/>
      <c r="J2086" s="118"/>
      <c r="K2086" s="118"/>
      <c r="L2086" s="118"/>
      <c r="M2086" s="118"/>
    </row>
    <row r="2087" spans="1:13" ht="15.05" customHeight="1">
      <c r="A2087" s="50">
        <v>2081</v>
      </c>
      <c r="B2087" s="16"/>
      <c r="C2087" s="25" t="str">
        <f t="shared" si="34"/>
        <v/>
      </c>
      <c r="D2087" s="48">
        <v>1906</v>
      </c>
      <c r="E2087" s="17"/>
      <c r="F2087" s="17"/>
      <c r="G2087" s="17"/>
      <c r="H2087" s="18"/>
      <c r="I2087" s="117"/>
      <c r="J2087" s="118"/>
      <c r="K2087" s="118"/>
      <c r="L2087" s="118"/>
      <c r="M2087" s="118"/>
    </row>
    <row r="2088" spans="1:13" ht="15.05" customHeight="1">
      <c r="A2088" s="50">
        <v>2082</v>
      </c>
      <c r="B2088" s="16"/>
      <c r="C2088" s="25" t="str">
        <f t="shared" si="34"/>
        <v/>
      </c>
      <c r="D2088" s="48">
        <v>1906</v>
      </c>
      <c r="E2088" s="17"/>
      <c r="F2088" s="17"/>
      <c r="G2088" s="17"/>
      <c r="H2088" s="18"/>
      <c r="I2088" s="117"/>
      <c r="J2088" s="118"/>
      <c r="K2088" s="118"/>
      <c r="L2088" s="118"/>
      <c r="M2088" s="118"/>
    </row>
    <row r="2089" spans="1:13" ht="15.05" customHeight="1">
      <c r="A2089" s="50">
        <v>2083</v>
      </c>
      <c r="B2089" s="16"/>
      <c r="C2089" s="25" t="str">
        <f t="shared" si="34"/>
        <v/>
      </c>
      <c r="D2089" s="48">
        <v>1906</v>
      </c>
      <c r="E2089" s="17"/>
      <c r="F2089" s="17"/>
      <c r="G2089" s="17"/>
      <c r="H2089" s="18"/>
      <c r="I2089" s="117"/>
      <c r="J2089" s="118"/>
      <c r="K2089" s="118"/>
      <c r="L2089" s="118"/>
      <c r="M2089" s="118"/>
    </row>
    <row r="2090" spans="1:13" ht="15.05" customHeight="1">
      <c r="A2090" s="50">
        <v>2084</v>
      </c>
      <c r="B2090" s="16"/>
      <c r="C2090" s="25" t="str">
        <f t="shared" si="34"/>
        <v/>
      </c>
      <c r="D2090" s="48">
        <v>1906</v>
      </c>
      <c r="E2090" s="17"/>
      <c r="F2090" s="17"/>
      <c r="G2090" s="17"/>
      <c r="H2090" s="18"/>
      <c r="I2090" s="117"/>
      <c r="J2090" s="118"/>
      <c r="K2090" s="118"/>
      <c r="L2090" s="118"/>
      <c r="M2090" s="118"/>
    </row>
    <row r="2091" spans="1:13" ht="15.05" customHeight="1">
      <c r="A2091" s="50">
        <v>2085</v>
      </c>
      <c r="B2091" s="16"/>
      <c r="C2091" s="25" t="str">
        <f t="shared" si="34"/>
        <v/>
      </c>
      <c r="D2091" s="48">
        <v>1906</v>
      </c>
      <c r="E2091" s="17"/>
      <c r="F2091" s="17"/>
      <c r="G2091" s="17"/>
      <c r="H2091" s="18"/>
      <c r="I2091" s="117"/>
      <c r="J2091" s="118"/>
      <c r="K2091" s="118"/>
      <c r="L2091" s="118"/>
      <c r="M2091" s="118"/>
    </row>
    <row r="2092" spans="1:13" ht="15.05" customHeight="1">
      <c r="A2092" s="50">
        <v>2086</v>
      </c>
      <c r="B2092" s="16"/>
      <c r="C2092" s="25" t="str">
        <f t="shared" si="34"/>
        <v/>
      </c>
      <c r="D2092" s="48">
        <v>1906</v>
      </c>
      <c r="E2092" s="17"/>
      <c r="F2092" s="17"/>
      <c r="G2092" s="17"/>
      <c r="H2092" s="18"/>
      <c r="I2092" s="117"/>
      <c r="J2092" s="118"/>
      <c r="K2092" s="118"/>
      <c r="L2092" s="118"/>
      <c r="M2092" s="118"/>
    </row>
    <row r="2093" spans="1:13" ht="15.05" customHeight="1">
      <c r="A2093" s="50">
        <v>2087</v>
      </c>
      <c r="B2093" s="16"/>
      <c r="C2093" s="25" t="str">
        <f t="shared" si="34"/>
        <v/>
      </c>
      <c r="D2093" s="48">
        <v>1906</v>
      </c>
      <c r="E2093" s="17"/>
      <c r="F2093" s="17"/>
      <c r="G2093" s="17"/>
      <c r="H2093" s="18"/>
      <c r="I2093" s="117"/>
      <c r="J2093" s="118"/>
      <c r="K2093" s="118"/>
      <c r="L2093" s="118"/>
      <c r="M2093" s="118"/>
    </row>
    <row r="2094" spans="1:13" ht="15.05" customHeight="1">
      <c r="A2094" s="50">
        <v>2088</v>
      </c>
      <c r="B2094" s="16"/>
      <c r="C2094" s="25" t="str">
        <f t="shared" si="34"/>
        <v/>
      </c>
      <c r="D2094" s="48">
        <v>1906</v>
      </c>
      <c r="E2094" s="17"/>
      <c r="F2094" s="17"/>
      <c r="G2094" s="17"/>
      <c r="H2094" s="18"/>
      <c r="I2094" s="117"/>
      <c r="J2094" s="118"/>
      <c r="K2094" s="118"/>
      <c r="L2094" s="118"/>
      <c r="M2094" s="118"/>
    </row>
    <row r="2095" spans="1:13" ht="15.05" customHeight="1">
      <c r="A2095" s="50">
        <v>2089</v>
      </c>
      <c r="B2095" s="16"/>
      <c r="C2095" s="25" t="str">
        <f t="shared" si="34"/>
        <v/>
      </c>
      <c r="D2095" s="48">
        <v>1906</v>
      </c>
      <c r="E2095" s="17"/>
      <c r="F2095" s="17"/>
      <c r="G2095" s="17"/>
      <c r="H2095" s="18"/>
      <c r="I2095" s="117"/>
      <c r="J2095" s="118"/>
      <c r="K2095" s="118"/>
      <c r="L2095" s="118"/>
      <c r="M2095" s="118"/>
    </row>
    <row r="2096" spans="1:13" ht="15.05" customHeight="1">
      <c r="A2096" s="50">
        <v>2090</v>
      </c>
      <c r="B2096" s="16"/>
      <c r="C2096" s="25" t="str">
        <f t="shared" si="34"/>
        <v/>
      </c>
      <c r="D2096" s="48">
        <v>1906</v>
      </c>
      <c r="E2096" s="17"/>
      <c r="F2096" s="17"/>
      <c r="G2096" s="17"/>
      <c r="H2096" s="18"/>
      <c r="I2096" s="117"/>
      <c r="J2096" s="118"/>
      <c r="K2096" s="118"/>
      <c r="L2096" s="118"/>
      <c r="M2096" s="118"/>
    </row>
    <row r="2097" spans="1:13" ht="15.05" customHeight="1">
      <c r="A2097" s="50">
        <v>2091</v>
      </c>
      <c r="B2097" s="16"/>
      <c r="C2097" s="25" t="str">
        <f t="shared" si="34"/>
        <v/>
      </c>
      <c r="D2097" s="48">
        <v>1906</v>
      </c>
      <c r="E2097" s="17"/>
      <c r="F2097" s="17"/>
      <c r="G2097" s="17"/>
      <c r="H2097" s="18"/>
      <c r="I2097" s="117"/>
      <c r="J2097" s="118"/>
      <c r="K2097" s="118"/>
      <c r="L2097" s="118"/>
      <c r="M2097" s="118"/>
    </row>
    <row r="2098" spans="1:13" ht="15.05" customHeight="1">
      <c r="A2098" s="50">
        <v>2092</v>
      </c>
      <c r="B2098" s="16"/>
      <c r="C2098" s="25" t="str">
        <f t="shared" si="34"/>
        <v/>
      </c>
      <c r="D2098" s="48">
        <v>1906</v>
      </c>
      <c r="E2098" s="17"/>
      <c r="F2098" s="17"/>
      <c r="G2098" s="17"/>
      <c r="H2098" s="18"/>
      <c r="I2098" s="117"/>
      <c r="J2098" s="118"/>
      <c r="K2098" s="118"/>
      <c r="L2098" s="118"/>
      <c r="M2098" s="118"/>
    </row>
    <row r="2099" spans="1:13" ht="15.05" customHeight="1">
      <c r="A2099" s="50">
        <v>2093</v>
      </c>
      <c r="B2099" s="16"/>
      <c r="C2099" s="25" t="str">
        <f t="shared" si="34"/>
        <v/>
      </c>
      <c r="D2099" s="48">
        <v>1906</v>
      </c>
      <c r="E2099" s="17"/>
      <c r="F2099" s="17"/>
      <c r="G2099" s="17"/>
      <c r="H2099" s="18"/>
      <c r="I2099" s="117"/>
      <c r="J2099" s="118"/>
      <c r="K2099" s="118"/>
      <c r="L2099" s="118"/>
      <c r="M2099" s="118"/>
    </row>
    <row r="2100" spans="1:13" ht="15.05" customHeight="1">
      <c r="A2100" s="50">
        <v>2094</v>
      </c>
      <c r="B2100" s="16"/>
      <c r="C2100" s="25" t="str">
        <f t="shared" si="34"/>
        <v/>
      </c>
      <c r="D2100" s="48">
        <v>1906</v>
      </c>
      <c r="E2100" s="17"/>
      <c r="F2100" s="17"/>
      <c r="G2100" s="17"/>
      <c r="H2100" s="18"/>
      <c r="I2100" s="117"/>
      <c r="J2100" s="118"/>
      <c r="K2100" s="118"/>
      <c r="L2100" s="118"/>
      <c r="M2100" s="118"/>
    </row>
    <row r="2101" spans="1:13" ht="15.05" customHeight="1">
      <c r="A2101" s="50">
        <v>2095</v>
      </c>
      <c r="B2101" s="16"/>
      <c r="C2101" s="25" t="str">
        <f t="shared" si="34"/>
        <v/>
      </c>
      <c r="D2101" s="48">
        <v>1906</v>
      </c>
      <c r="E2101" s="17"/>
      <c r="F2101" s="17"/>
      <c r="G2101" s="17"/>
      <c r="H2101" s="18"/>
      <c r="I2101" s="117"/>
      <c r="J2101" s="118"/>
      <c r="K2101" s="118"/>
      <c r="L2101" s="118"/>
      <c r="M2101" s="118"/>
    </row>
    <row r="2102" spans="1:13" ht="15.05" customHeight="1">
      <c r="A2102" s="50">
        <v>2096</v>
      </c>
      <c r="B2102" s="16"/>
      <c r="C2102" s="25" t="str">
        <f t="shared" si="34"/>
        <v/>
      </c>
      <c r="D2102" s="48">
        <v>1906</v>
      </c>
      <c r="E2102" s="17"/>
      <c r="F2102" s="17"/>
      <c r="G2102" s="17"/>
      <c r="H2102" s="18"/>
      <c r="I2102" s="117"/>
      <c r="J2102" s="118"/>
      <c r="K2102" s="118"/>
      <c r="L2102" s="118"/>
      <c r="M2102" s="118"/>
    </row>
    <row r="2103" spans="1:13" ht="15.05" customHeight="1">
      <c r="A2103" s="50">
        <v>2097</v>
      </c>
      <c r="B2103" s="16"/>
      <c r="C2103" s="25" t="str">
        <f t="shared" si="34"/>
        <v/>
      </c>
      <c r="D2103" s="48">
        <v>1906</v>
      </c>
      <c r="E2103" s="17"/>
      <c r="F2103" s="17"/>
      <c r="G2103" s="17"/>
      <c r="H2103" s="18"/>
      <c r="I2103" s="117"/>
      <c r="J2103" s="118"/>
      <c r="K2103" s="118"/>
      <c r="L2103" s="118"/>
      <c r="M2103" s="118"/>
    </row>
    <row r="2104" spans="1:13" ht="15.05" customHeight="1">
      <c r="A2104" s="50">
        <v>2098</v>
      </c>
      <c r="B2104" s="16"/>
      <c r="C2104" s="25" t="str">
        <f t="shared" si="34"/>
        <v/>
      </c>
      <c r="D2104" s="48">
        <v>1906</v>
      </c>
      <c r="E2104" s="17"/>
      <c r="F2104" s="17"/>
      <c r="G2104" s="17"/>
      <c r="H2104" s="18"/>
      <c r="I2104" s="117"/>
      <c r="J2104" s="118"/>
      <c r="K2104" s="118"/>
      <c r="L2104" s="118"/>
      <c r="M2104" s="118"/>
    </row>
    <row r="2105" spans="1:13" ht="15.05" customHeight="1">
      <c r="A2105" s="50">
        <v>2099</v>
      </c>
      <c r="B2105" s="16"/>
      <c r="C2105" s="25" t="str">
        <f t="shared" si="34"/>
        <v/>
      </c>
      <c r="D2105" s="48">
        <v>1906</v>
      </c>
      <c r="E2105" s="17"/>
      <c r="F2105" s="17"/>
      <c r="G2105" s="17"/>
      <c r="H2105" s="18"/>
      <c r="I2105" s="117"/>
      <c r="J2105" s="118"/>
      <c r="K2105" s="118"/>
      <c r="L2105" s="118"/>
      <c r="M2105" s="118"/>
    </row>
    <row r="2106" spans="1:13" ht="15.05" customHeight="1">
      <c r="A2106" s="50">
        <v>2100</v>
      </c>
      <c r="B2106" s="16"/>
      <c r="C2106" s="25" t="str">
        <f t="shared" si="34"/>
        <v/>
      </c>
      <c r="D2106" s="48">
        <v>1906</v>
      </c>
      <c r="E2106" s="17"/>
      <c r="F2106" s="17"/>
      <c r="G2106" s="17"/>
      <c r="H2106" s="18"/>
      <c r="I2106" s="117"/>
      <c r="J2106" s="118"/>
      <c r="K2106" s="118"/>
      <c r="L2106" s="118"/>
      <c r="M2106" s="118"/>
    </row>
    <row r="2107" spans="1:13" ht="15.05" customHeight="1">
      <c r="A2107" s="50">
        <v>2101</v>
      </c>
      <c r="B2107" s="16"/>
      <c r="C2107" s="25" t="str">
        <f t="shared" si="34"/>
        <v/>
      </c>
      <c r="D2107" s="48">
        <v>1906</v>
      </c>
      <c r="E2107" s="17"/>
      <c r="F2107" s="17"/>
      <c r="G2107" s="17"/>
      <c r="H2107" s="18"/>
      <c r="I2107" s="117"/>
      <c r="J2107" s="118"/>
      <c r="K2107" s="118"/>
      <c r="L2107" s="118"/>
      <c r="M2107" s="118"/>
    </row>
    <row r="2108" spans="1:13" ht="15.05" customHeight="1">
      <c r="A2108" s="50">
        <v>2102</v>
      </c>
      <c r="B2108" s="16"/>
      <c r="C2108" s="25" t="str">
        <f t="shared" si="34"/>
        <v/>
      </c>
      <c r="D2108" s="48">
        <v>1906</v>
      </c>
      <c r="E2108" s="17"/>
      <c r="F2108" s="17"/>
      <c r="G2108" s="17"/>
      <c r="H2108" s="18"/>
      <c r="I2108" s="117"/>
      <c r="J2108" s="118"/>
      <c r="K2108" s="118"/>
      <c r="L2108" s="118"/>
      <c r="M2108" s="118"/>
    </row>
    <row r="2109" spans="1:13" ht="15.05" customHeight="1">
      <c r="A2109" s="50">
        <v>2103</v>
      </c>
      <c r="B2109" s="16"/>
      <c r="C2109" s="25" t="str">
        <f t="shared" si="34"/>
        <v/>
      </c>
      <c r="D2109" s="48">
        <v>1906</v>
      </c>
      <c r="E2109" s="17"/>
      <c r="F2109" s="17"/>
      <c r="G2109" s="17"/>
      <c r="H2109" s="18"/>
      <c r="I2109" s="117"/>
      <c r="J2109" s="118"/>
      <c r="K2109" s="118"/>
      <c r="L2109" s="118"/>
      <c r="M2109" s="118"/>
    </row>
    <row r="2110" spans="1:13" ht="15.05" customHeight="1">
      <c r="A2110" s="50">
        <v>2104</v>
      </c>
      <c r="B2110" s="16"/>
      <c r="C2110" s="25" t="str">
        <f t="shared" si="34"/>
        <v/>
      </c>
      <c r="D2110" s="48">
        <v>1906</v>
      </c>
      <c r="E2110" s="17"/>
      <c r="F2110" s="17"/>
      <c r="G2110" s="17"/>
      <c r="H2110" s="18"/>
      <c r="I2110" s="117"/>
      <c r="J2110" s="118"/>
      <c r="K2110" s="118"/>
      <c r="L2110" s="118"/>
      <c r="M2110" s="118"/>
    </row>
    <row r="2111" spans="1:13" ht="15.05" customHeight="1">
      <c r="A2111" s="50">
        <v>2105</v>
      </c>
      <c r="B2111" s="16"/>
      <c r="C2111" s="25" t="str">
        <f t="shared" si="34"/>
        <v/>
      </c>
      <c r="D2111" s="48">
        <v>1906</v>
      </c>
      <c r="E2111" s="17"/>
      <c r="F2111" s="17"/>
      <c r="G2111" s="17"/>
      <c r="H2111" s="18"/>
      <c r="I2111" s="117"/>
      <c r="J2111" s="118"/>
      <c r="K2111" s="118"/>
      <c r="L2111" s="118"/>
      <c r="M2111" s="118"/>
    </row>
    <row r="2112" spans="1:13" ht="15.05" customHeight="1">
      <c r="A2112" s="50">
        <v>2106</v>
      </c>
      <c r="B2112" s="16"/>
      <c r="C2112" s="25" t="str">
        <f t="shared" si="34"/>
        <v/>
      </c>
      <c r="D2112" s="48">
        <v>1906</v>
      </c>
      <c r="E2112" s="17"/>
      <c r="F2112" s="17"/>
      <c r="G2112" s="17"/>
      <c r="H2112" s="18"/>
      <c r="I2112" s="117"/>
      <c r="J2112" s="118"/>
      <c r="K2112" s="118"/>
      <c r="L2112" s="118"/>
      <c r="M2112" s="118"/>
    </row>
    <row r="2113" spans="1:13" ht="15.05" customHeight="1">
      <c r="A2113" s="50">
        <v>2107</v>
      </c>
      <c r="B2113" s="16"/>
      <c r="C2113" s="25" t="str">
        <f t="shared" si="34"/>
        <v/>
      </c>
      <c r="D2113" s="48">
        <v>1906</v>
      </c>
      <c r="E2113" s="17"/>
      <c r="F2113" s="17"/>
      <c r="G2113" s="17"/>
      <c r="H2113" s="18"/>
      <c r="I2113" s="117"/>
      <c r="J2113" s="118"/>
      <c r="K2113" s="118"/>
      <c r="L2113" s="118"/>
      <c r="M2113" s="118"/>
    </row>
    <row r="2114" spans="1:13" ht="15.05" customHeight="1">
      <c r="A2114" s="50">
        <v>2108</v>
      </c>
      <c r="B2114" s="16"/>
      <c r="C2114" s="25" t="str">
        <f t="shared" si="34"/>
        <v/>
      </c>
      <c r="D2114" s="48">
        <v>1906</v>
      </c>
      <c r="E2114" s="17"/>
      <c r="F2114" s="17"/>
      <c r="G2114" s="17"/>
      <c r="H2114" s="18"/>
      <c r="I2114" s="117"/>
      <c r="J2114" s="118"/>
      <c r="K2114" s="118"/>
      <c r="L2114" s="118"/>
      <c r="M2114" s="118"/>
    </row>
    <row r="2115" spans="1:13" ht="15.05" customHeight="1">
      <c r="A2115" s="50">
        <v>2109</v>
      </c>
      <c r="B2115" s="16"/>
      <c r="C2115" s="25" t="str">
        <f t="shared" si="34"/>
        <v/>
      </c>
      <c r="D2115" s="48">
        <v>1906</v>
      </c>
      <c r="E2115" s="17"/>
      <c r="F2115" s="17"/>
      <c r="G2115" s="17"/>
      <c r="H2115" s="18"/>
      <c r="I2115" s="117"/>
      <c r="J2115" s="118"/>
      <c r="K2115" s="118"/>
      <c r="L2115" s="118"/>
      <c r="M2115" s="118"/>
    </row>
    <row r="2116" spans="1:13" ht="15.05" customHeight="1">
      <c r="A2116" s="50">
        <v>2110</v>
      </c>
      <c r="B2116" s="16"/>
      <c r="C2116" s="25" t="str">
        <f t="shared" si="34"/>
        <v/>
      </c>
      <c r="D2116" s="48">
        <v>1906</v>
      </c>
      <c r="E2116" s="17"/>
      <c r="F2116" s="17"/>
      <c r="G2116" s="17"/>
      <c r="H2116" s="18"/>
      <c r="I2116" s="117"/>
      <c r="J2116" s="118"/>
      <c r="K2116" s="118"/>
      <c r="L2116" s="118"/>
      <c r="M2116" s="118"/>
    </row>
    <row r="2117" spans="1:13" ht="15.05" customHeight="1">
      <c r="A2117" s="50">
        <v>2111</v>
      </c>
      <c r="B2117" s="16"/>
      <c r="C2117" s="25" t="str">
        <f t="shared" si="34"/>
        <v/>
      </c>
      <c r="D2117" s="48">
        <v>1906</v>
      </c>
      <c r="E2117" s="17"/>
      <c r="F2117" s="17"/>
      <c r="G2117" s="17"/>
      <c r="H2117" s="18"/>
      <c r="I2117" s="117"/>
      <c r="J2117" s="118"/>
      <c r="K2117" s="118"/>
      <c r="L2117" s="118"/>
      <c r="M2117" s="118"/>
    </row>
    <row r="2118" spans="1:13" ht="15.05" customHeight="1">
      <c r="A2118" s="50">
        <v>2112</v>
      </c>
      <c r="B2118" s="16"/>
      <c r="C2118" s="25" t="str">
        <f t="shared" si="34"/>
        <v/>
      </c>
      <c r="D2118" s="48">
        <v>1906</v>
      </c>
      <c r="E2118" s="17"/>
      <c r="F2118" s="17"/>
      <c r="G2118" s="17"/>
      <c r="H2118" s="18"/>
      <c r="I2118" s="117"/>
      <c r="J2118" s="118"/>
      <c r="K2118" s="118"/>
      <c r="L2118" s="118"/>
      <c r="M2118" s="118"/>
    </row>
    <row r="2119" spans="1:13" ht="15.05" customHeight="1">
      <c r="A2119" s="50">
        <v>2113</v>
      </c>
      <c r="B2119" s="16"/>
      <c r="C2119" s="25" t="str">
        <f t="shared" ref="C2119:C2182" si="35">IF($B2119="","",VLOOKUP($B2119,$J$8:$K$113,2,FALSE))</f>
        <v/>
      </c>
      <c r="D2119" s="48">
        <v>1906</v>
      </c>
      <c r="E2119" s="17"/>
      <c r="F2119" s="17"/>
      <c r="G2119" s="17"/>
      <c r="H2119" s="18"/>
      <c r="I2119" s="117"/>
      <c r="J2119" s="118"/>
      <c r="K2119" s="118"/>
      <c r="L2119" s="118"/>
      <c r="M2119" s="118"/>
    </row>
    <row r="2120" spans="1:13" ht="15.05" customHeight="1">
      <c r="A2120" s="50">
        <v>2114</v>
      </c>
      <c r="B2120" s="16"/>
      <c r="C2120" s="25" t="str">
        <f t="shared" si="35"/>
        <v/>
      </c>
      <c r="D2120" s="48">
        <v>1906</v>
      </c>
      <c r="E2120" s="17"/>
      <c r="F2120" s="17"/>
      <c r="G2120" s="17"/>
      <c r="H2120" s="18"/>
      <c r="I2120" s="117"/>
      <c r="J2120" s="118"/>
      <c r="K2120" s="118"/>
      <c r="L2120" s="118"/>
      <c r="M2120" s="118"/>
    </row>
    <row r="2121" spans="1:13" ht="15.05" customHeight="1">
      <c r="A2121" s="50">
        <v>2115</v>
      </c>
      <c r="B2121" s="16"/>
      <c r="C2121" s="25" t="str">
        <f t="shared" si="35"/>
        <v/>
      </c>
      <c r="D2121" s="48">
        <v>1906</v>
      </c>
      <c r="E2121" s="17"/>
      <c r="F2121" s="17"/>
      <c r="G2121" s="17"/>
      <c r="H2121" s="18"/>
      <c r="I2121" s="117"/>
      <c r="J2121" s="118"/>
      <c r="K2121" s="118"/>
      <c r="L2121" s="118"/>
      <c r="M2121" s="118"/>
    </row>
    <row r="2122" spans="1:13" ht="15.05" customHeight="1">
      <c r="A2122" s="50">
        <v>2116</v>
      </c>
      <c r="B2122" s="16"/>
      <c r="C2122" s="25" t="str">
        <f t="shared" si="35"/>
        <v/>
      </c>
      <c r="D2122" s="48">
        <v>1906</v>
      </c>
      <c r="E2122" s="17"/>
      <c r="F2122" s="17"/>
      <c r="G2122" s="17"/>
      <c r="H2122" s="18"/>
      <c r="I2122" s="117"/>
      <c r="J2122" s="118"/>
      <c r="K2122" s="118"/>
      <c r="L2122" s="118"/>
      <c r="M2122" s="118"/>
    </row>
    <row r="2123" spans="1:13" ht="15.05" customHeight="1">
      <c r="A2123" s="50">
        <v>2117</v>
      </c>
      <c r="B2123" s="16"/>
      <c r="C2123" s="25" t="str">
        <f t="shared" si="35"/>
        <v/>
      </c>
      <c r="D2123" s="48">
        <v>1906</v>
      </c>
      <c r="E2123" s="17"/>
      <c r="F2123" s="17"/>
      <c r="G2123" s="17"/>
      <c r="H2123" s="18"/>
      <c r="I2123" s="117"/>
      <c r="J2123" s="118"/>
      <c r="K2123" s="118"/>
      <c r="L2123" s="118"/>
      <c r="M2123" s="118"/>
    </row>
    <row r="2124" spans="1:13" ht="15.05" customHeight="1">
      <c r="A2124" s="50">
        <v>2118</v>
      </c>
      <c r="B2124" s="16"/>
      <c r="C2124" s="25" t="str">
        <f t="shared" si="35"/>
        <v/>
      </c>
      <c r="D2124" s="48">
        <v>1906</v>
      </c>
      <c r="E2124" s="17"/>
      <c r="F2124" s="17"/>
      <c r="G2124" s="17"/>
      <c r="H2124" s="18"/>
      <c r="I2124" s="117"/>
      <c r="J2124" s="118"/>
      <c r="K2124" s="118"/>
      <c r="L2124" s="118"/>
      <c r="M2124" s="118"/>
    </row>
    <row r="2125" spans="1:13" ht="15.05" customHeight="1">
      <c r="A2125" s="50">
        <v>2119</v>
      </c>
      <c r="B2125" s="16"/>
      <c r="C2125" s="25" t="str">
        <f t="shared" si="35"/>
        <v/>
      </c>
      <c r="D2125" s="48">
        <v>1906</v>
      </c>
      <c r="E2125" s="17"/>
      <c r="F2125" s="17"/>
      <c r="G2125" s="17"/>
      <c r="H2125" s="18"/>
      <c r="I2125" s="117"/>
      <c r="J2125" s="118"/>
      <c r="K2125" s="118"/>
      <c r="L2125" s="118"/>
      <c r="M2125" s="118"/>
    </row>
    <row r="2126" spans="1:13" ht="15.05" customHeight="1">
      <c r="A2126" s="50">
        <v>2120</v>
      </c>
      <c r="B2126" s="16"/>
      <c r="C2126" s="25" t="str">
        <f t="shared" si="35"/>
        <v/>
      </c>
      <c r="D2126" s="48">
        <v>1906</v>
      </c>
      <c r="E2126" s="17"/>
      <c r="F2126" s="17"/>
      <c r="G2126" s="17"/>
      <c r="H2126" s="18"/>
      <c r="I2126" s="117"/>
      <c r="J2126" s="118"/>
      <c r="K2126" s="118"/>
      <c r="L2126" s="118"/>
      <c r="M2126" s="118"/>
    </row>
    <row r="2127" spans="1:13" ht="15.05" customHeight="1">
      <c r="A2127" s="50">
        <v>2121</v>
      </c>
      <c r="B2127" s="16"/>
      <c r="C2127" s="25" t="str">
        <f t="shared" si="35"/>
        <v/>
      </c>
      <c r="D2127" s="48">
        <v>1906</v>
      </c>
      <c r="E2127" s="17"/>
      <c r="F2127" s="17"/>
      <c r="G2127" s="17"/>
      <c r="H2127" s="18"/>
      <c r="I2127" s="117"/>
      <c r="J2127" s="118"/>
      <c r="K2127" s="118"/>
      <c r="L2127" s="118"/>
      <c r="M2127" s="118"/>
    </row>
    <row r="2128" spans="1:13" ht="15.05" customHeight="1">
      <c r="A2128" s="50">
        <v>2122</v>
      </c>
      <c r="B2128" s="16"/>
      <c r="C2128" s="25" t="str">
        <f t="shared" si="35"/>
        <v/>
      </c>
      <c r="D2128" s="48">
        <v>1906</v>
      </c>
      <c r="E2128" s="17"/>
      <c r="F2128" s="17"/>
      <c r="G2128" s="17"/>
      <c r="H2128" s="18"/>
      <c r="I2128" s="117"/>
      <c r="J2128" s="118"/>
      <c r="K2128" s="118"/>
      <c r="L2128" s="118"/>
      <c r="M2128" s="118"/>
    </row>
    <row r="2129" spans="1:13" ht="15.05" customHeight="1">
      <c r="A2129" s="50">
        <v>2123</v>
      </c>
      <c r="B2129" s="16"/>
      <c r="C2129" s="25" t="str">
        <f t="shared" si="35"/>
        <v/>
      </c>
      <c r="D2129" s="48">
        <v>1906</v>
      </c>
      <c r="E2129" s="17"/>
      <c r="F2129" s="17"/>
      <c r="G2129" s="17"/>
      <c r="H2129" s="18"/>
      <c r="I2129" s="117"/>
      <c r="J2129" s="118"/>
      <c r="K2129" s="118"/>
      <c r="L2129" s="118"/>
      <c r="M2129" s="118"/>
    </row>
    <row r="2130" spans="1:13" ht="15.05" customHeight="1">
      <c r="A2130" s="50">
        <v>2124</v>
      </c>
      <c r="B2130" s="16"/>
      <c r="C2130" s="25" t="str">
        <f t="shared" si="35"/>
        <v/>
      </c>
      <c r="D2130" s="48">
        <v>1906</v>
      </c>
      <c r="E2130" s="17"/>
      <c r="F2130" s="17"/>
      <c r="G2130" s="17"/>
      <c r="H2130" s="18"/>
      <c r="I2130" s="117"/>
      <c r="J2130" s="118"/>
      <c r="K2130" s="118"/>
      <c r="L2130" s="118"/>
      <c r="M2130" s="118"/>
    </row>
    <row r="2131" spans="1:13" ht="15.05" customHeight="1">
      <c r="A2131" s="50">
        <v>2125</v>
      </c>
      <c r="B2131" s="16"/>
      <c r="C2131" s="25" t="str">
        <f t="shared" si="35"/>
        <v/>
      </c>
      <c r="D2131" s="48">
        <v>1906</v>
      </c>
      <c r="E2131" s="17"/>
      <c r="F2131" s="17"/>
      <c r="G2131" s="17"/>
      <c r="H2131" s="18"/>
      <c r="I2131" s="117"/>
      <c r="J2131" s="118"/>
      <c r="K2131" s="118"/>
      <c r="L2131" s="118"/>
      <c r="M2131" s="118"/>
    </row>
    <row r="2132" spans="1:13" ht="15.05" customHeight="1">
      <c r="A2132" s="50">
        <v>2126</v>
      </c>
      <c r="B2132" s="16"/>
      <c r="C2132" s="25" t="str">
        <f t="shared" si="35"/>
        <v/>
      </c>
      <c r="D2132" s="48">
        <v>1906</v>
      </c>
      <c r="E2132" s="17"/>
      <c r="F2132" s="17"/>
      <c r="G2132" s="17"/>
      <c r="H2132" s="18"/>
      <c r="I2132" s="117"/>
      <c r="J2132" s="118"/>
      <c r="K2132" s="118"/>
      <c r="L2132" s="118"/>
      <c r="M2132" s="118"/>
    </row>
    <row r="2133" spans="1:13" ht="15.05" customHeight="1">
      <c r="A2133" s="50">
        <v>2127</v>
      </c>
      <c r="B2133" s="16"/>
      <c r="C2133" s="25" t="str">
        <f t="shared" si="35"/>
        <v/>
      </c>
      <c r="D2133" s="48">
        <v>1906</v>
      </c>
      <c r="E2133" s="17"/>
      <c r="F2133" s="17"/>
      <c r="G2133" s="17"/>
      <c r="H2133" s="18"/>
      <c r="I2133" s="117"/>
      <c r="J2133" s="118"/>
      <c r="K2133" s="118"/>
      <c r="L2133" s="118"/>
      <c r="M2133" s="118"/>
    </row>
    <row r="2134" spans="1:13" ht="15.05" customHeight="1">
      <c r="A2134" s="50">
        <v>2128</v>
      </c>
      <c r="B2134" s="16"/>
      <c r="C2134" s="25" t="str">
        <f t="shared" si="35"/>
        <v/>
      </c>
      <c r="D2134" s="48">
        <v>1906</v>
      </c>
      <c r="E2134" s="17"/>
      <c r="F2134" s="17"/>
      <c r="G2134" s="17"/>
      <c r="H2134" s="18"/>
      <c r="I2134" s="117"/>
      <c r="J2134" s="118"/>
      <c r="K2134" s="118"/>
      <c r="L2134" s="118"/>
      <c r="M2134" s="118"/>
    </row>
    <row r="2135" spans="1:13" ht="15.05" customHeight="1">
      <c r="A2135" s="50">
        <v>2129</v>
      </c>
      <c r="B2135" s="16"/>
      <c r="C2135" s="25" t="str">
        <f t="shared" si="35"/>
        <v/>
      </c>
      <c r="D2135" s="48">
        <v>1906</v>
      </c>
      <c r="E2135" s="17"/>
      <c r="F2135" s="17"/>
      <c r="G2135" s="17"/>
      <c r="H2135" s="18"/>
      <c r="I2135" s="117"/>
      <c r="J2135" s="118"/>
      <c r="K2135" s="118"/>
      <c r="L2135" s="118"/>
      <c r="M2135" s="118"/>
    </row>
    <row r="2136" spans="1:13" ht="15.05" customHeight="1">
      <c r="A2136" s="50">
        <v>2130</v>
      </c>
      <c r="B2136" s="16"/>
      <c r="C2136" s="25" t="str">
        <f t="shared" si="35"/>
        <v/>
      </c>
      <c r="D2136" s="48">
        <v>1906</v>
      </c>
      <c r="E2136" s="17"/>
      <c r="F2136" s="17"/>
      <c r="G2136" s="17"/>
      <c r="H2136" s="18"/>
      <c r="I2136" s="117"/>
      <c r="J2136" s="118"/>
      <c r="K2136" s="118"/>
      <c r="L2136" s="118"/>
      <c r="M2136" s="118"/>
    </row>
    <row r="2137" spans="1:13" ht="15.05" customHeight="1">
      <c r="A2137" s="50">
        <v>2131</v>
      </c>
      <c r="B2137" s="16"/>
      <c r="C2137" s="25" t="str">
        <f t="shared" si="35"/>
        <v/>
      </c>
      <c r="D2137" s="48">
        <v>1906</v>
      </c>
      <c r="E2137" s="17"/>
      <c r="F2137" s="17"/>
      <c r="G2137" s="17"/>
      <c r="H2137" s="18"/>
      <c r="I2137" s="117"/>
      <c r="J2137" s="118"/>
      <c r="K2137" s="118"/>
      <c r="L2137" s="118"/>
      <c r="M2137" s="118"/>
    </row>
    <row r="2138" spans="1:13" ht="15.05" customHeight="1">
      <c r="A2138" s="50">
        <v>2132</v>
      </c>
      <c r="B2138" s="16"/>
      <c r="C2138" s="25" t="str">
        <f t="shared" si="35"/>
        <v/>
      </c>
      <c r="D2138" s="48">
        <v>1906</v>
      </c>
      <c r="E2138" s="17"/>
      <c r="F2138" s="17"/>
      <c r="G2138" s="17"/>
      <c r="H2138" s="18"/>
      <c r="I2138" s="117"/>
      <c r="J2138" s="118"/>
      <c r="K2138" s="118"/>
      <c r="L2138" s="118"/>
      <c r="M2138" s="118"/>
    </row>
    <row r="2139" spans="1:13" ht="15.05" customHeight="1">
      <c r="A2139" s="50">
        <v>2133</v>
      </c>
      <c r="B2139" s="16"/>
      <c r="C2139" s="25" t="str">
        <f t="shared" si="35"/>
        <v/>
      </c>
      <c r="D2139" s="48">
        <v>1906</v>
      </c>
      <c r="E2139" s="17"/>
      <c r="F2139" s="17"/>
      <c r="G2139" s="17"/>
      <c r="H2139" s="18"/>
      <c r="I2139" s="117"/>
      <c r="J2139" s="118"/>
      <c r="K2139" s="118"/>
      <c r="L2139" s="118"/>
      <c r="M2139" s="118"/>
    </row>
    <row r="2140" spans="1:13" ht="15.05" customHeight="1">
      <c r="A2140" s="50">
        <v>2134</v>
      </c>
      <c r="B2140" s="16"/>
      <c r="C2140" s="25" t="str">
        <f t="shared" si="35"/>
        <v/>
      </c>
      <c r="D2140" s="48">
        <v>1906</v>
      </c>
      <c r="E2140" s="17"/>
      <c r="F2140" s="17"/>
      <c r="G2140" s="17"/>
      <c r="H2140" s="18"/>
      <c r="I2140" s="117"/>
      <c r="J2140" s="118"/>
      <c r="K2140" s="118"/>
      <c r="L2140" s="118"/>
      <c r="M2140" s="118"/>
    </row>
    <row r="2141" spans="1:13" ht="15.05" customHeight="1">
      <c r="A2141" s="50">
        <v>2135</v>
      </c>
      <c r="B2141" s="16"/>
      <c r="C2141" s="25" t="str">
        <f t="shared" si="35"/>
        <v/>
      </c>
      <c r="D2141" s="48">
        <v>1906</v>
      </c>
      <c r="E2141" s="17"/>
      <c r="F2141" s="17"/>
      <c r="G2141" s="17"/>
      <c r="H2141" s="18"/>
      <c r="I2141" s="117"/>
      <c r="J2141" s="118"/>
      <c r="K2141" s="118"/>
      <c r="L2141" s="118"/>
      <c r="M2141" s="118"/>
    </row>
    <row r="2142" spans="1:13" ht="15.05" customHeight="1">
      <c r="A2142" s="50">
        <v>2136</v>
      </c>
      <c r="B2142" s="16"/>
      <c r="C2142" s="25" t="str">
        <f t="shared" si="35"/>
        <v/>
      </c>
      <c r="D2142" s="48">
        <v>1906</v>
      </c>
      <c r="E2142" s="17"/>
      <c r="F2142" s="17"/>
      <c r="G2142" s="17"/>
      <c r="H2142" s="18"/>
      <c r="I2142" s="117"/>
      <c r="J2142" s="118"/>
      <c r="K2142" s="118"/>
      <c r="L2142" s="118"/>
      <c r="M2142" s="118"/>
    </row>
    <row r="2143" spans="1:13" ht="15.05" customHeight="1">
      <c r="A2143" s="50">
        <v>2137</v>
      </c>
      <c r="B2143" s="16"/>
      <c r="C2143" s="25" t="str">
        <f t="shared" si="35"/>
        <v/>
      </c>
      <c r="D2143" s="48">
        <v>1906</v>
      </c>
      <c r="E2143" s="17"/>
      <c r="F2143" s="17"/>
      <c r="G2143" s="17"/>
      <c r="H2143" s="18"/>
      <c r="I2143" s="117"/>
      <c r="J2143" s="118"/>
      <c r="K2143" s="118"/>
      <c r="L2143" s="118"/>
      <c r="M2143" s="118"/>
    </row>
    <row r="2144" spans="1:13" ht="15.05" customHeight="1">
      <c r="A2144" s="50">
        <v>2138</v>
      </c>
      <c r="B2144" s="16"/>
      <c r="C2144" s="25" t="str">
        <f t="shared" si="35"/>
        <v/>
      </c>
      <c r="D2144" s="48">
        <v>1906</v>
      </c>
      <c r="E2144" s="17"/>
      <c r="F2144" s="17"/>
      <c r="G2144" s="17"/>
      <c r="H2144" s="18"/>
      <c r="I2144" s="117"/>
      <c r="J2144" s="118"/>
      <c r="K2144" s="118"/>
      <c r="L2144" s="118"/>
      <c r="M2144" s="118"/>
    </row>
    <row r="2145" spans="1:13" ht="15.05" customHeight="1">
      <c r="A2145" s="50">
        <v>2139</v>
      </c>
      <c r="B2145" s="16"/>
      <c r="C2145" s="25" t="str">
        <f t="shared" si="35"/>
        <v/>
      </c>
      <c r="D2145" s="48">
        <v>1906</v>
      </c>
      <c r="E2145" s="17"/>
      <c r="F2145" s="17"/>
      <c r="G2145" s="17"/>
      <c r="H2145" s="18"/>
      <c r="I2145" s="117"/>
      <c r="J2145" s="118"/>
      <c r="K2145" s="118"/>
      <c r="L2145" s="118"/>
      <c r="M2145" s="118"/>
    </row>
    <row r="2146" spans="1:13" ht="15.05" customHeight="1">
      <c r="A2146" s="50">
        <v>2140</v>
      </c>
      <c r="B2146" s="16"/>
      <c r="C2146" s="25" t="str">
        <f t="shared" si="35"/>
        <v/>
      </c>
      <c r="D2146" s="48">
        <v>1906</v>
      </c>
      <c r="E2146" s="17"/>
      <c r="F2146" s="17"/>
      <c r="G2146" s="17"/>
      <c r="H2146" s="18"/>
      <c r="I2146" s="117"/>
      <c r="J2146" s="118"/>
      <c r="K2146" s="118"/>
      <c r="L2146" s="118"/>
      <c r="M2146" s="118"/>
    </row>
    <row r="2147" spans="1:13" ht="15.05" customHeight="1">
      <c r="A2147" s="50">
        <v>2141</v>
      </c>
      <c r="B2147" s="16"/>
      <c r="C2147" s="25" t="str">
        <f t="shared" si="35"/>
        <v/>
      </c>
      <c r="D2147" s="48">
        <v>1906</v>
      </c>
      <c r="E2147" s="17"/>
      <c r="F2147" s="17"/>
      <c r="G2147" s="17"/>
      <c r="H2147" s="18"/>
      <c r="I2147" s="117"/>
      <c r="J2147" s="118"/>
      <c r="K2147" s="118"/>
      <c r="L2147" s="118"/>
      <c r="M2147" s="118"/>
    </row>
    <row r="2148" spans="1:13" ht="15.05" customHeight="1">
      <c r="A2148" s="50">
        <v>2142</v>
      </c>
      <c r="B2148" s="16"/>
      <c r="C2148" s="25" t="str">
        <f t="shared" si="35"/>
        <v/>
      </c>
      <c r="D2148" s="48">
        <v>1906</v>
      </c>
      <c r="E2148" s="17"/>
      <c r="F2148" s="17"/>
      <c r="G2148" s="17"/>
      <c r="H2148" s="18"/>
      <c r="I2148" s="117"/>
      <c r="J2148" s="118"/>
      <c r="K2148" s="118"/>
      <c r="L2148" s="118"/>
      <c r="M2148" s="118"/>
    </row>
    <row r="2149" spans="1:13" ht="15.05" customHeight="1">
      <c r="A2149" s="50">
        <v>2143</v>
      </c>
      <c r="B2149" s="16"/>
      <c r="C2149" s="25" t="str">
        <f t="shared" si="35"/>
        <v/>
      </c>
      <c r="D2149" s="48">
        <v>1906</v>
      </c>
      <c r="E2149" s="17"/>
      <c r="F2149" s="17"/>
      <c r="G2149" s="17"/>
      <c r="H2149" s="18"/>
      <c r="I2149" s="117"/>
      <c r="J2149" s="118"/>
      <c r="K2149" s="118"/>
      <c r="L2149" s="118"/>
      <c r="M2149" s="118"/>
    </row>
    <row r="2150" spans="1:13" ht="15.05" customHeight="1">
      <c r="A2150" s="50">
        <v>2144</v>
      </c>
      <c r="B2150" s="16"/>
      <c r="C2150" s="25" t="str">
        <f t="shared" si="35"/>
        <v/>
      </c>
      <c r="D2150" s="48">
        <v>1906</v>
      </c>
      <c r="E2150" s="17"/>
      <c r="F2150" s="17"/>
      <c r="G2150" s="17"/>
      <c r="H2150" s="18"/>
      <c r="I2150" s="117"/>
      <c r="J2150" s="118"/>
      <c r="K2150" s="118"/>
      <c r="L2150" s="118"/>
      <c r="M2150" s="118"/>
    </row>
    <row r="2151" spans="1:13" ht="15.05" customHeight="1">
      <c r="A2151" s="50">
        <v>2145</v>
      </c>
      <c r="B2151" s="16"/>
      <c r="C2151" s="25" t="str">
        <f t="shared" si="35"/>
        <v/>
      </c>
      <c r="D2151" s="48">
        <v>1906</v>
      </c>
      <c r="E2151" s="17"/>
      <c r="F2151" s="17"/>
      <c r="G2151" s="17"/>
      <c r="H2151" s="18"/>
      <c r="I2151" s="117"/>
      <c r="J2151" s="118"/>
      <c r="K2151" s="118"/>
      <c r="L2151" s="118"/>
      <c r="M2151" s="118"/>
    </row>
    <row r="2152" spans="1:13" ht="15.05" customHeight="1">
      <c r="A2152" s="50">
        <v>2146</v>
      </c>
      <c r="B2152" s="16"/>
      <c r="C2152" s="25" t="str">
        <f t="shared" si="35"/>
        <v/>
      </c>
      <c r="D2152" s="48">
        <v>1906</v>
      </c>
      <c r="E2152" s="17"/>
      <c r="F2152" s="17"/>
      <c r="G2152" s="17"/>
      <c r="H2152" s="18"/>
      <c r="I2152" s="117"/>
      <c r="J2152" s="118"/>
      <c r="K2152" s="118"/>
      <c r="L2152" s="118"/>
      <c r="M2152" s="118"/>
    </row>
    <row r="2153" spans="1:13" ht="15.05" customHeight="1">
      <c r="A2153" s="50">
        <v>2147</v>
      </c>
      <c r="B2153" s="16"/>
      <c r="C2153" s="25" t="str">
        <f t="shared" si="35"/>
        <v/>
      </c>
      <c r="D2153" s="48">
        <v>1906</v>
      </c>
      <c r="E2153" s="17"/>
      <c r="F2153" s="17"/>
      <c r="G2153" s="17"/>
      <c r="H2153" s="18"/>
      <c r="I2153" s="117"/>
      <c r="J2153" s="118"/>
      <c r="K2153" s="118"/>
      <c r="L2153" s="118"/>
      <c r="M2153" s="118"/>
    </row>
    <row r="2154" spans="1:13" ht="15.05" customHeight="1">
      <c r="A2154" s="50">
        <v>2148</v>
      </c>
      <c r="B2154" s="16"/>
      <c r="C2154" s="25" t="str">
        <f t="shared" si="35"/>
        <v/>
      </c>
      <c r="D2154" s="48">
        <v>1906</v>
      </c>
      <c r="E2154" s="17"/>
      <c r="F2154" s="17"/>
      <c r="G2154" s="17"/>
      <c r="H2154" s="18"/>
      <c r="I2154" s="117"/>
      <c r="J2154" s="118"/>
      <c r="K2154" s="118"/>
      <c r="L2154" s="118"/>
      <c r="M2154" s="118"/>
    </row>
    <row r="2155" spans="1:13" ht="15.05" customHeight="1">
      <c r="A2155" s="50">
        <v>2149</v>
      </c>
      <c r="B2155" s="16"/>
      <c r="C2155" s="25" t="str">
        <f t="shared" si="35"/>
        <v/>
      </c>
      <c r="D2155" s="48">
        <v>1906</v>
      </c>
      <c r="E2155" s="17"/>
      <c r="F2155" s="17"/>
      <c r="G2155" s="17"/>
      <c r="H2155" s="18"/>
      <c r="I2155" s="117"/>
      <c r="J2155" s="118"/>
      <c r="K2155" s="118"/>
      <c r="L2155" s="118"/>
      <c r="M2155" s="118"/>
    </row>
    <row r="2156" spans="1:13" ht="15.05" customHeight="1">
      <c r="A2156" s="50">
        <v>2150</v>
      </c>
      <c r="B2156" s="16"/>
      <c r="C2156" s="25" t="str">
        <f t="shared" si="35"/>
        <v/>
      </c>
      <c r="D2156" s="48">
        <v>1906</v>
      </c>
      <c r="E2156" s="17"/>
      <c r="F2156" s="17"/>
      <c r="G2156" s="17"/>
      <c r="H2156" s="18"/>
      <c r="I2156" s="117"/>
      <c r="J2156" s="118"/>
      <c r="K2156" s="118"/>
      <c r="L2156" s="118"/>
      <c r="M2156" s="118"/>
    </row>
    <row r="2157" spans="1:13" ht="15.05" customHeight="1">
      <c r="A2157" s="50">
        <v>2151</v>
      </c>
      <c r="B2157" s="16"/>
      <c r="C2157" s="25" t="str">
        <f t="shared" si="35"/>
        <v/>
      </c>
      <c r="D2157" s="48">
        <v>1906</v>
      </c>
      <c r="E2157" s="17"/>
      <c r="F2157" s="17"/>
      <c r="G2157" s="17"/>
      <c r="H2157" s="18"/>
      <c r="I2157" s="117"/>
      <c r="J2157" s="118"/>
      <c r="K2157" s="118"/>
      <c r="L2157" s="118"/>
      <c r="M2157" s="118"/>
    </row>
    <row r="2158" spans="1:13" ht="15.05" customHeight="1">
      <c r="A2158" s="50">
        <v>2152</v>
      </c>
      <c r="B2158" s="16"/>
      <c r="C2158" s="25" t="str">
        <f t="shared" si="35"/>
        <v/>
      </c>
      <c r="D2158" s="48">
        <v>1906</v>
      </c>
      <c r="E2158" s="17"/>
      <c r="F2158" s="17"/>
      <c r="G2158" s="17"/>
      <c r="H2158" s="18"/>
      <c r="I2158" s="117"/>
      <c r="J2158" s="118"/>
      <c r="K2158" s="118"/>
      <c r="L2158" s="118"/>
      <c r="M2158" s="118"/>
    </row>
    <row r="2159" spans="1:13" ht="15.05" customHeight="1">
      <c r="A2159" s="50">
        <v>2153</v>
      </c>
      <c r="B2159" s="16"/>
      <c r="C2159" s="25" t="str">
        <f t="shared" si="35"/>
        <v/>
      </c>
      <c r="D2159" s="48">
        <v>1906</v>
      </c>
      <c r="E2159" s="17"/>
      <c r="F2159" s="17"/>
      <c r="G2159" s="17"/>
      <c r="H2159" s="18"/>
      <c r="I2159" s="117"/>
      <c r="J2159" s="118"/>
      <c r="K2159" s="118"/>
      <c r="L2159" s="118"/>
      <c r="M2159" s="118"/>
    </row>
    <row r="2160" spans="1:13" ht="15.05" customHeight="1">
      <c r="A2160" s="50">
        <v>2154</v>
      </c>
      <c r="B2160" s="16"/>
      <c r="C2160" s="25" t="str">
        <f t="shared" si="35"/>
        <v/>
      </c>
      <c r="D2160" s="48">
        <v>1906</v>
      </c>
      <c r="E2160" s="17"/>
      <c r="F2160" s="17"/>
      <c r="G2160" s="17"/>
      <c r="H2160" s="18"/>
      <c r="I2160" s="117"/>
      <c r="J2160" s="118"/>
      <c r="K2160" s="118"/>
      <c r="L2160" s="118"/>
      <c r="M2160" s="118"/>
    </row>
    <row r="2161" spans="1:13" ht="15.05" customHeight="1">
      <c r="A2161" s="50">
        <v>2155</v>
      </c>
      <c r="B2161" s="16"/>
      <c r="C2161" s="25" t="str">
        <f t="shared" si="35"/>
        <v/>
      </c>
      <c r="D2161" s="48">
        <v>1906</v>
      </c>
      <c r="E2161" s="17"/>
      <c r="F2161" s="17"/>
      <c r="G2161" s="17"/>
      <c r="H2161" s="18"/>
      <c r="I2161" s="117"/>
      <c r="J2161" s="118"/>
      <c r="K2161" s="118"/>
      <c r="L2161" s="118"/>
      <c r="M2161" s="118"/>
    </row>
    <row r="2162" spans="1:13" ht="15.05" customHeight="1">
      <c r="A2162" s="50">
        <v>2156</v>
      </c>
      <c r="B2162" s="16"/>
      <c r="C2162" s="25" t="str">
        <f t="shared" si="35"/>
        <v/>
      </c>
      <c r="D2162" s="48">
        <v>1906</v>
      </c>
      <c r="E2162" s="17"/>
      <c r="F2162" s="17"/>
      <c r="G2162" s="17"/>
      <c r="H2162" s="18"/>
      <c r="I2162" s="117"/>
      <c r="J2162" s="118"/>
      <c r="K2162" s="118"/>
      <c r="L2162" s="118"/>
      <c r="M2162" s="118"/>
    </row>
    <row r="2163" spans="1:13" ht="15.05" customHeight="1">
      <c r="A2163" s="50">
        <v>2157</v>
      </c>
      <c r="B2163" s="16"/>
      <c r="C2163" s="25" t="str">
        <f t="shared" si="35"/>
        <v/>
      </c>
      <c r="D2163" s="48">
        <v>1906</v>
      </c>
      <c r="E2163" s="17"/>
      <c r="F2163" s="17"/>
      <c r="G2163" s="17"/>
      <c r="H2163" s="18"/>
      <c r="I2163" s="117"/>
      <c r="J2163" s="118"/>
      <c r="K2163" s="118"/>
      <c r="L2163" s="118"/>
      <c r="M2163" s="118"/>
    </row>
    <row r="2164" spans="1:13" ht="15.05" customHeight="1">
      <c r="A2164" s="50">
        <v>2158</v>
      </c>
      <c r="B2164" s="16"/>
      <c r="C2164" s="25" t="str">
        <f t="shared" si="35"/>
        <v/>
      </c>
      <c r="D2164" s="48">
        <v>1906</v>
      </c>
      <c r="E2164" s="17"/>
      <c r="F2164" s="17"/>
      <c r="G2164" s="17"/>
      <c r="H2164" s="18"/>
      <c r="I2164" s="117"/>
      <c r="J2164" s="118"/>
      <c r="K2164" s="118"/>
      <c r="L2164" s="118"/>
      <c r="M2164" s="118"/>
    </row>
    <row r="2165" spans="1:13" ht="15.05" customHeight="1">
      <c r="A2165" s="50">
        <v>2159</v>
      </c>
      <c r="B2165" s="16"/>
      <c r="C2165" s="25" t="str">
        <f t="shared" si="35"/>
        <v/>
      </c>
      <c r="D2165" s="48">
        <v>1906</v>
      </c>
      <c r="E2165" s="17"/>
      <c r="F2165" s="17"/>
      <c r="G2165" s="17"/>
      <c r="H2165" s="18"/>
      <c r="I2165" s="117"/>
      <c r="J2165" s="118"/>
      <c r="K2165" s="118"/>
      <c r="L2165" s="118"/>
      <c r="M2165" s="118"/>
    </row>
    <row r="2166" spans="1:13" ht="15.05" customHeight="1">
      <c r="A2166" s="50">
        <v>2160</v>
      </c>
      <c r="B2166" s="16"/>
      <c r="C2166" s="25" t="str">
        <f t="shared" si="35"/>
        <v/>
      </c>
      <c r="D2166" s="48">
        <v>1906</v>
      </c>
      <c r="E2166" s="17"/>
      <c r="F2166" s="17"/>
      <c r="G2166" s="17"/>
      <c r="H2166" s="18"/>
      <c r="I2166" s="117"/>
      <c r="J2166" s="118"/>
      <c r="K2166" s="118"/>
      <c r="L2166" s="118"/>
      <c r="M2166" s="118"/>
    </row>
    <row r="2167" spans="1:13" ht="15.05" customHeight="1">
      <c r="A2167" s="50">
        <v>2161</v>
      </c>
      <c r="B2167" s="16"/>
      <c r="C2167" s="25" t="str">
        <f t="shared" si="35"/>
        <v/>
      </c>
      <c r="D2167" s="48">
        <v>1906</v>
      </c>
      <c r="E2167" s="17"/>
      <c r="F2167" s="17"/>
      <c r="G2167" s="17"/>
      <c r="H2167" s="18"/>
      <c r="I2167" s="117"/>
      <c r="J2167" s="118"/>
      <c r="K2167" s="118"/>
      <c r="L2167" s="118"/>
      <c r="M2167" s="118"/>
    </row>
    <row r="2168" spans="1:13" ht="15.05" customHeight="1">
      <c r="A2168" s="50">
        <v>2162</v>
      </c>
      <c r="B2168" s="16"/>
      <c r="C2168" s="25" t="str">
        <f t="shared" si="35"/>
        <v/>
      </c>
      <c r="D2168" s="48">
        <v>1906</v>
      </c>
      <c r="E2168" s="17"/>
      <c r="F2168" s="17"/>
      <c r="G2168" s="17"/>
      <c r="H2168" s="18"/>
      <c r="I2168" s="117"/>
      <c r="J2168" s="118"/>
      <c r="K2168" s="118"/>
      <c r="L2168" s="118"/>
      <c r="M2168" s="118"/>
    </row>
    <row r="2169" spans="1:13" ht="15.05" customHeight="1">
      <c r="A2169" s="50">
        <v>2163</v>
      </c>
      <c r="B2169" s="16"/>
      <c r="C2169" s="25" t="str">
        <f t="shared" si="35"/>
        <v/>
      </c>
      <c r="D2169" s="48">
        <v>1906</v>
      </c>
      <c r="E2169" s="17"/>
      <c r="F2169" s="17"/>
      <c r="G2169" s="17"/>
      <c r="H2169" s="18"/>
      <c r="I2169" s="117"/>
      <c r="J2169" s="118"/>
      <c r="K2169" s="118"/>
      <c r="L2169" s="118"/>
      <c r="M2169" s="118"/>
    </row>
    <row r="2170" spans="1:13" ht="15.05" customHeight="1">
      <c r="A2170" s="50">
        <v>2164</v>
      </c>
      <c r="B2170" s="16"/>
      <c r="C2170" s="25" t="str">
        <f t="shared" si="35"/>
        <v/>
      </c>
      <c r="D2170" s="48">
        <v>1906</v>
      </c>
      <c r="E2170" s="17"/>
      <c r="F2170" s="17"/>
      <c r="G2170" s="17"/>
      <c r="H2170" s="18"/>
      <c r="I2170" s="117"/>
      <c r="J2170" s="118"/>
      <c r="K2170" s="118"/>
      <c r="L2170" s="118"/>
      <c r="M2170" s="118"/>
    </row>
    <row r="2171" spans="1:13" ht="15.05" customHeight="1">
      <c r="A2171" s="50">
        <v>2165</v>
      </c>
      <c r="B2171" s="16"/>
      <c r="C2171" s="25" t="str">
        <f t="shared" si="35"/>
        <v/>
      </c>
      <c r="D2171" s="48">
        <v>1906</v>
      </c>
      <c r="E2171" s="17"/>
      <c r="F2171" s="17"/>
      <c r="G2171" s="17"/>
      <c r="H2171" s="18"/>
      <c r="I2171" s="117"/>
      <c r="J2171" s="118"/>
      <c r="K2171" s="118"/>
      <c r="L2171" s="118"/>
      <c r="M2171" s="118"/>
    </row>
    <row r="2172" spans="1:13" ht="15.05" customHeight="1">
      <c r="A2172" s="50">
        <v>2166</v>
      </c>
      <c r="B2172" s="16"/>
      <c r="C2172" s="25" t="str">
        <f t="shared" si="35"/>
        <v/>
      </c>
      <c r="D2172" s="48">
        <v>1906</v>
      </c>
      <c r="E2172" s="17"/>
      <c r="F2172" s="17"/>
      <c r="G2172" s="17"/>
      <c r="H2172" s="18"/>
      <c r="I2172" s="117"/>
      <c r="J2172" s="118"/>
      <c r="K2172" s="118"/>
      <c r="L2172" s="118"/>
      <c r="M2172" s="118"/>
    </row>
    <row r="2173" spans="1:13" ht="15.05" customHeight="1">
      <c r="A2173" s="50">
        <v>2167</v>
      </c>
      <c r="B2173" s="16"/>
      <c r="C2173" s="25" t="str">
        <f t="shared" si="35"/>
        <v/>
      </c>
      <c r="D2173" s="48">
        <v>1906</v>
      </c>
      <c r="E2173" s="17"/>
      <c r="F2173" s="17"/>
      <c r="G2173" s="17"/>
      <c r="H2173" s="18"/>
      <c r="I2173" s="117"/>
      <c r="J2173" s="118"/>
      <c r="K2173" s="118"/>
      <c r="L2173" s="118"/>
      <c r="M2173" s="118"/>
    </row>
    <row r="2174" spans="1:13" ht="15.05" customHeight="1">
      <c r="A2174" s="50">
        <v>2168</v>
      </c>
      <c r="B2174" s="16"/>
      <c r="C2174" s="25" t="str">
        <f t="shared" si="35"/>
        <v/>
      </c>
      <c r="D2174" s="48">
        <v>1906</v>
      </c>
      <c r="E2174" s="17"/>
      <c r="F2174" s="17"/>
      <c r="G2174" s="17"/>
      <c r="H2174" s="18"/>
      <c r="I2174" s="117"/>
      <c r="J2174" s="118"/>
      <c r="K2174" s="118"/>
      <c r="L2174" s="118"/>
      <c r="M2174" s="118"/>
    </row>
    <row r="2175" spans="1:13" ht="15.05" customHeight="1">
      <c r="A2175" s="50">
        <v>2169</v>
      </c>
      <c r="B2175" s="16"/>
      <c r="C2175" s="25" t="str">
        <f t="shared" si="35"/>
        <v/>
      </c>
      <c r="D2175" s="48">
        <v>1906</v>
      </c>
      <c r="E2175" s="17"/>
      <c r="F2175" s="17"/>
      <c r="G2175" s="17"/>
      <c r="H2175" s="18"/>
      <c r="I2175" s="117"/>
      <c r="J2175" s="118"/>
      <c r="K2175" s="118"/>
      <c r="L2175" s="118"/>
      <c r="M2175" s="118"/>
    </row>
    <row r="2176" spans="1:13" ht="15.05" customHeight="1">
      <c r="A2176" s="50">
        <v>2170</v>
      </c>
      <c r="B2176" s="16"/>
      <c r="C2176" s="25" t="str">
        <f t="shared" si="35"/>
        <v/>
      </c>
      <c r="D2176" s="48">
        <v>1906</v>
      </c>
      <c r="E2176" s="17"/>
      <c r="F2176" s="17"/>
      <c r="G2176" s="17"/>
      <c r="H2176" s="18"/>
      <c r="I2176" s="117"/>
      <c r="J2176" s="118"/>
      <c r="K2176" s="118"/>
      <c r="L2176" s="118"/>
      <c r="M2176" s="118"/>
    </row>
    <row r="2177" spans="1:13" ht="15.05" customHeight="1">
      <c r="A2177" s="50">
        <v>2171</v>
      </c>
      <c r="B2177" s="16"/>
      <c r="C2177" s="25" t="str">
        <f t="shared" si="35"/>
        <v/>
      </c>
      <c r="D2177" s="48">
        <v>1906</v>
      </c>
      <c r="E2177" s="17"/>
      <c r="F2177" s="17"/>
      <c r="G2177" s="17"/>
      <c r="H2177" s="18"/>
      <c r="I2177" s="117"/>
      <c r="J2177" s="118"/>
      <c r="K2177" s="118"/>
      <c r="L2177" s="118"/>
      <c r="M2177" s="118"/>
    </row>
    <row r="2178" spans="1:13" ht="15.05" customHeight="1">
      <c r="A2178" s="50">
        <v>2172</v>
      </c>
      <c r="B2178" s="16"/>
      <c r="C2178" s="25" t="str">
        <f t="shared" si="35"/>
        <v/>
      </c>
      <c r="D2178" s="48">
        <v>1906</v>
      </c>
      <c r="E2178" s="17"/>
      <c r="F2178" s="17"/>
      <c r="G2178" s="17"/>
      <c r="H2178" s="18"/>
      <c r="I2178" s="117"/>
      <c r="J2178" s="118"/>
      <c r="K2178" s="118"/>
      <c r="L2178" s="118"/>
      <c r="M2178" s="118"/>
    </row>
    <row r="2179" spans="1:13" ht="15.05" customHeight="1">
      <c r="A2179" s="50">
        <v>2173</v>
      </c>
      <c r="B2179" s="16"/>
      <c r="C2179" s="25" t="str">
        <f t="shared" si="35"/>
        <v/>
      </c>
      <c r="D2179" s="48">
        <v>1906</v>
      </c>
      <c r="E2179" s="17"/>
      <c r="F2179" s="17"/>
      <c r="G2179" s="17"/>
      <c r="H2179" s="18"/>
      <c r="I2179" s="117"/>
      <c r="J2179" s="118"/>
      <c r="K2179" s="118"/>
      <c r="L2179" s="118"/>
      <c r="M2179" s="118"/>
    </row>
    <row r="2180" spans="1:13" ht="15.05" customHeight="1">
      <c r="A2180" s="50">
        <v>2174</v>
      </c>
      <c r="B2180" s="16"/>
      <c r="C2180" s="25" t="str">
        <f t="shared" si="35"/>
        <v/>
      </c>
      <c r="D2180" s="48">
        <v>1906</v>
      </c>
      <c r="E2180" s="17"/>
      <c r="F2180" s="17"/>
      <c r="G2180" s="17"/>
      <c r="H2180" s="18"/>
      <c r="I2180" s="117"/>
      <c r="J2180" s="118"/>
      <c r="K2180" s="118"/>
      <c r="L2180" s="118"/>
      <c r="M2180" s="118"/>
    </row>
    <row r="2181" spans="1:13" ht="15.05" customHeight="1">
      <c r="A2181" s="50">
        <v>2175</v>
      </c>
      <c r="B2181" s="16"/>
      <c r="C2181" s="25" t="str">
        <f t="shared" si="35"/>
        <v/>
      </c>
      <c r="D2181" s="48">
        <v>1906</v>
      </c>
      <c r="E2181" s="17"/>
      <c r="F2181" s="17"/>
      <c r="G2181" s="17"/>
      <c r="H2181" s="18"/>
      <c r="I2181" s="117"/>
      <c r="J2181" s="118"/>
      <c r="K2181" s="118"/>
      <c r="L2181" s="118"/>
      <c r="M2181" s="118"/>
    </row>
    <row r="2182" spans="1:13" ht="15.05" customHeight="1">
      <c r="A2182" s="50">
        <v>2176</v>
      </c>
      <c r="B2182" s="16"/>
      <c r="C2182" s="25" t="str">
        <f t="shared" si="35"/>
        <v/>
      </c>
      <c r="D2182" s="48">
        <v>1906</v>
      </c>
      <c r="E2182" s="17"/>
      <c r="F2182" s="17"/>
      <c r="G2182" s="17"/>
      <c r="H2182" s="18"/>
      <c r="I2182" s="117"/>
      <c r="J2182" s="118"/>
      <c r="K2182" s="118"/>
      <c r="L2182" s="118"/>
      <c r="M2182" s="118"/>
    </row>
    <row r="2183" spans="1:13" ht="15.05" customHeight="1">
      <c r="A2183" s="50">
        <v>2177</v>
      </c>
      <c r="B2183" s="16"/>
      <c r="C2183" s="25" t="str">
        <f t="shared" ref="C2183:C2246" si="36">IF($B2183="","",VLOOKUP($B2183,$J$8:$K$113,2,FALSE))</f>
        <v/>
      </c>
      <c r="D2183" s="48">
        <v>1906</v>
      </c>
      <c r="E2183" s="17"/>
      <c r="F2183" s="17"/>
      <c r="G2183" s="17"/>
      <c r="H2183" s="18"/>
      <c r="I2183" s="117"/>
      <c r="J2183" s="118"/>
      <c r="K2183" s="118"/>
      <c r="L2183" s="118"/>
      <c r="M2183" s="118"/>
    </row>
    <row r="2184" spans="1:13" ht="15.05" customHeight="1">
      <c r="A2184" s="50">
        <v>2178</v>
      </c>
      <c r="B2184" s="16"/>
      <c r="C2184" s="25" t="str">
        <f t="shared" si="36"/>
        <v/>
      </c>
      <c r="D2184" s="48">
        <v>1906</v>
      </c>
      <c r="E2184" s="17"/>
      <c r="F2184" s="17"/>
      <c r="G2184" s="17"/>
      <c r="H2184" s="18"/>
      <c r="I2184" s="117"/>
      <c r="J2184" s="118"/>
      <c r="K2184" s="118"/>
      <c r="L2184" s="118"/>
      <c r="M2184" s="118"/>
    </row>
    <row r="2185" spans="1:13" ht="15.05" customHeight="1">
      <c r="A2185" s="50">
        <v>2179</v>
      </c>
      <c r="B2185" s="16"/>
      <c r="C2185" s="25" t="str">
        <f t="shared" si="36"/>
        <v/>
      </c>
      <c r="D2185" s="48">
        <v>1906</v>
      </c>
      <c r="E2185" s="17"/>
      <c r="F2185" s="17"/>
      <c r="G2185" s="17"/>
      <c r="H2185" s="18"/>
      <c r="I2185" s="117"/>
      <c r="J2185" s="118"/>
      <c r="K2185" s="118"/>
      <c r="L2185" s="118"/>
      <c r="M2185" s="118"/>
    </row>
    <row r="2186" spans="1:13" ht="15.05" customHeight="1">
      <c r="A2186" s="50">
        <v>2180</v>
      </c>
      <c r="B2186" s="16"/>
      <c r="C2186" s="25" t="str">
        <f t="shared" si="36"/>
        <v/>
      </c>
      <c r="D2186" s="48">
        <v>1906</v>
      </c>
      <c r="E2186" s="17"/>
      <c r="F2186" s="17"/>
      <c r="G2186" s="17"/>
      <c r="H2186" s="18"/>
      <c r="I2186" s="117"/>
      <c r="J2186" s="118"/>
      <c r="K2186" s="118"/>
      <c r="L2186" s="118"/>
      <c r="M2186" s="118"/>
    </row>
    <row r="2187" spans="1:13" ht="15.05" customHeight="1">
      <c r="A2187" s="50">
        <v>2181</v>
      </c>
      <c r="B2187" s="16"/>
      <c r="C2187" s="25" t="str">
        <f t="shared" si="36"/>
        <v/>
      </c>
      <c r="D2187" s="48">
        <v>1906</v>
      </c>
      <c r="E2187" s="17"/>
      <c r="F2187" s="17"/>
      <c r="G2187" s="17"/>
      <c r="H2187" s="18"/>
      <c r="I2187" s="117"/>
      <c r="J2187" s="118"/>
      <c r="K2187" s="118"/>
      <c r="L2187" s="118"/>
      <c r="M2187" s="118"/>
    </row>
    <row r="2188" spans="1:13" ht="15.05" customHeight="1">
      <c r="A2188" s="50">
        <v>2182</v>
      </c>
      <c r="B2188" s="16"/>
      <c r="C2188" s="25" t="str">
        <f t="shared" si="36"/>
        <v/>
      </c>
      <c r="D2188" s="48">
        <v>1906</v>
      </c>
      <c r="E2188" s="17"/>
      <c r="F2188" s="17"/>
      <c r="G2188" s="17"/>
      <c r="H2188" s="18"/>
      <c r="I2188" s="117"/>
      <c r="J2188" s="118"/>
      <c r="K2188" s="118"/>
      <c r="L2188" s="118"/>
      <c r="M2188" s="118"/>
    </row>
    <row r="2189" spans="1:13" ht="15.05" customHeight="1">
      <c r="A2189" s="50">
        <v>2183</v>
      </c>
      <c r="B2189" s="16"/>
      <c r="C2189" s="25" t="str">
        <f t="shared" si="36"/>
        <v/>
      </c>
      <c r="D2189" s="48">
        <v>1906</v>
      </c>
      <c r="E2189" s="17"/>
      <c r="F2189" s="17"/>
      <c r="G2189" s="17"/>
      <c r="H2189" s="18"/>
      <c r="I2189" s="117"/>
      <c r="J2189" s="118"/>
      <c r="K2189" s="118"/>
      <c r="L2189" s="118"/>
      <c r="M2189" s="118"/>
    </row>
    <row r="2190" spans="1:13" ht="15.05" customHeight="1">
      <c r="A2190" s="50">
        <v>2184</v>
      </c>
      <c r="B2190" s="16"/>
      <c r="C2190" s="25" t="str">
        <f t="shared" si="36"/>
        <v/>
      </c>
      <c r="D2190" s="48">
        <v>1906</v>
      </c>
      <c r="E2190" s="17"/>
      <c r="F2190" s="17"/>
      <c r="G2190" s="17"/>
      <c r="H2190" s="18"/>
      <c r="I2190" s="117"/>
      <c r="J2190" s="118"/>
      <c r="K2190" s="118"/>
      <c r="L2190" s="118"/>
      <c r="M2190" s="118"/>
    </row>
    <row r="2191" spans="1:13" ht="15.05" customHeight="1">
      <c r="A2191" s="50">
        <v>2185</v>
      </c>
      <c r="B2191" s="16"/>
      <c r="C2191" s="25" t="str">
        <f t="shared" si="36"/>
        <v/>
      </c>
      <c r="D2191" s="48">
        <v>1906</v>
      </c>
      <c r="E2191" s="17"/>
      <c r="F2191" s="17"/>
      <c r="G2191" s="17"/>
      <c r="H2191" s="18"/>
      <c r="I2191" s="117"/>
      <c r="J2191" s="118"/>
      <c r="K2191" s="118"/>
      <c r="L2191" s="118"/>
      <c r="M2191" s="118"/>
    </row>
    <row r="2192" spans="1:13" ht="15.05" customHeight="1">
      <c r="A2192" s="50">
        <v>2186</v>
      </c>
      <c r="B2192" s="16"/>
      <c r="C2192" s="25" t="str">
        <f t="shared" si="36"/>
        <v/>
      </c>
      <c r="D2192" s="48">
        <v>1906</v>
      </c>
      <c r="E2192" s="17"/>
      <c r="F2192" s="17"/>
      <c r="G2192" s="17"/>
      <c r="H2192" s="18"/>
      <c r="I2192" s="117"/>
      <c r="J2192" s="118"/>
      <c r="K2192" s="118"/>
      <c r="L2192" s="118"/>
      <c r="M2192" s="118"/>
    </row>
    <row r="2193" spans="1:13" ht="15.05" customHeight="1">
      <c r="A2193" s="50">
        <v>2187</v>
      </c>
      <c r="B2193" s="16"/>
      <c r="C2193" s="25" t="str">
        <f t="shared" si="36"/>
        <v/>
      </c>
      <c r="D2193" s="48">
        <v>1906</v>
      </c>
      <c r="E2193" s="17"/>
      <c r="F2193" s="17"/>
      <c r="G2193" s="17"/>
      <c r="H2193" s="18"/>
      <c r="I2193" s="117"/>
      <c r="J2193" s="118"/>
      <c r="K2193" s="118"/>
      <c r="L2193" s="118"/>
      <c r="M2193" s="118"/>
    </row>
    <row r="2194" spans="1:13" ht="15.05" customHeight="1">
      <c r="A2194" s="50">
        <v>2188</v>
      </c>
      <c r="B2194" s="16"/>
      <c r="C2194" s="25" t="str">
        <f t="shared" si="36"/>
        <v/>
      </c>
      <c r="D2194" s="48">
        <v>1906</v>
      </c>
      <c r="E2194" s="17"/>
      <c r="F2194" s="17"/>
      <c r="G2194" s="17"/>
      <c r="H2194" s="18"/>
      <c r="I2194" s="117"/>
      <c r="J2194" s="118"/>
      <c r="K2194" s="118"/>
      <c r="L2194" s="118"/>
      <c r="M2194" s="118"/>
    </row>
    <row r="2195" spans="1:13" ht="15.05" customHeight="1">
      <c r="A2195" s="50">
        <v>2189</v>
      </c>
      <c r="B2195" s="16"/>
      <c r="C2195" s="25" t="str">
        <f t="shared" si="36"/>
        <v/>
      </c>
      <c r="D2195" s="48">
        <v>1906</v>
      </c>
      <c r="E2195" s="17"/>
      <c r="F2195" s="17"/>
      <c r="G2195" s="17"/>
      <c r="H2195" s="18"/>
      <c r="I2195" s="117"/>
      <c r="J2195" s="118"/>
      <c r="K2195" s="118"/>
      <c r="L2195" s="118"/>
      <c r="M2195" s="118"/>
    </row>
    <row r="2196" spans="1:13" ht="15.05" customHeight="1">
      <c r="A2196" s="50">
        <v>2190</v>
      </c>
      <c r="B2196" s="16"/>
      <c r="C2196" s="25" t="str">
        <f t="shared" si="36"/>
        <v/>
      </c>
      <c r="D2196" s="48">
        <v>1906</v>
      </c>
      <c r="E2196" s="17"/>
      <c r="F2196" s="17"/>
      <c r="G2196" s="17"/>
      <c r="H2196" s="18"/>
      <c r="I2196" s="117"/>
      <c r="J2196" s="118"/>
      <c r="K2196" s="118"/>
      <c r="L2196" s="118"/>
      <c r="M2196" s="118"/>
    </row>
    <row r="2197" spans="1:13" ht="15.05" customHeight="1">
      <c r="A2197" s="50">
        <v>2191</v>
      </c>
      <c r="B2197" s="16"/>
      <c r="C2197" s="25" t="str">
        <f t="shared" si="36"/>
        <v/>
      </c>
      <c r="D2197" s="48">
        <v>1906</v>
      </c>
      <c r="E2197" s="17"/>
      <c r="F2197" s="17"/>
      <c r="G2197" s="17"/>
      <c r="H2197" s="18"/>
      <c r="I2197" s="117"/>
      <c r="J2197" s="118"/>
      <c r="K2197" s="118"/>
      <c r="L2197" s="118"/>
      <c r="M2197" s="118"/>
    </row>
    <row r="2198" spans="1:13" ht="15.05" customHeight="1">
      <c r="A2198" s="50">
        <v>2192</v>
      </c>
      <c r="B2198" s="16"/>
      <c r="C2198" s="25" t="str">
        <f t="shared" si="36"/>
        <v/>
      </c>
      <c r="D2198" s="48">
        <v>1906</v>
      </c>
      <c r="E2198" s="17"/>
      <c r="F2198" s="17"/>
      <c r="G2198" s="17"/>
      <c r="H2198" s="18"/>
      <c r="I2198" s="117"/>
      <c r="J2198" s="118"/>
      <c r="K2198" s="118"/>
      <c r="L2198" s="118"/>
      <c r="M2198" s="118"/>
    </row>
    <row r="2199" spans="1:13" ht="15.05" customHeight="1">
      <c r="A2199" s="50">
        <v>2193</v>
      </c>
      <c r="B2199" s="16"/>
      <c r="C2199" s="25" t="str">
        <f t="shared" si="36"/>
        <v/>
      </c>
      <c r="D2199" s="48">
        <v>1906</v>
      </c>
      <c r="E2199" s="17"/>
      <c r="F2199" s="17"/>
      <c r="G2199" s="17"/>
      <c r="H2199" s="18"/>
      <c r="I2199" s="117"/>
      <c r="J2199" s="118"/>
      <c r="K2199" s="118"/>
      <c r="L2199" s="118"/>
      <c r="M2199" s="118"/>
    </row>
    <row r="2200" spans="1:13" ht="15.05" customHeight="1">
      <c r="A2200" s="50">
        <v>2194</v>
      </c>
      <c r="B2200" s="16"/>
      <c r="C2200" s="25" t="str">
        <f t="shared" si="36"/>
        <v/>
      </c>
      <c r="D2200" s="48">
        <v>1906</v>
      </c>
      <c r="E2200" s="17"/>
      <c r="F2200" s="17"/>
      <c r="G2200" s="17"/>
      <c r="H2200" s="18"/>
      <c r="I2200" s="117"/>
      <c r="J2200" s="118"/>
      <c r="K2200" s="118"/>
      <c r="L2200" s="118"/>
      <c r="M2200" s="118"/>
    </row>
    <row r="2201" spans="1:13" ht="15.05" customHeight="1">
      <c r="A2201" s="50">
        <v>2195</v>
      </c>
      <c r="B2201" s="16"/>
      <c r="C2201" s="25" t="str">
        <f t="shared" si="36"/>
        <v/>
      </c>
      <c r="D2201" s="48">
        <v>1906</v>
      </c>
      <c r="E2201" s="17"/>
      <c r="F2201" s="17"/>
      <c r="G2201" s="17"/>
      <c r="H2201" s="18"/>
      <c r="I2201" s="117"/>
      <c r="J2201" s="118"/>
      <c r="K2201" s="118"/>
      <c r="L2201" s="118"/>
      <c r="M2201" s="118"/>
    </row>
    <row r="2202" spans="1:13" ht="15.05" customHeight="1">
      <c r="A2202" s="50">
        <v>2196</v>
      </c>
      <c r="B2202" s="16"/>
      <c r="C2202" s="25" t="str">
        <f t="shared" si="36"/>
        <v/>
      </c>
      <c r="D2202" s="48">
        <v>1906</v>
      </c>
      <c r="E2202" s="17"/>
      <c r="F2202" s="17"/>
      <c r="G2202" s="17"/>
      <c r="H2202" s="18"/>
      <c r="I2202" s="117"/>
      <c r="J2202" s="118"/>
      <c r="K2202" s="118"/>
      <c r="L2202" s="118"/>
      <c r="M2202" s="118"/>
    </row>
    <row r="2203" spans="1:13" ht="15.05" customHeight="1">
      <c r="A2203" s="50">
        <v>2197</v>
      </c>
      <c r="B2203" s="16"/>
      <c r="C2203" s="25" t="str">
        <f t="shared" si="36"/>
        <v/>
      </c>
      <c r="D2203" s="48">
        <v>1906</v>
      </c>
      <c r="E2203" s="17"/>
      <c r="F2203" s="17"/>
      <c r="G2203" s="17"/>
      <c r="H2203" s="18"/>
      <c r="I2203" s="117"/>
      <c r="J2203" s="118"/>
      <c r="K2203" s="118"/>
      <c r="L2203" s="118"/>
      <c r="M2203" s="118"/>
    </row>
    <row r="2204" spans="1:13" ht="15.05" customHeight="1">
      <c r="A2204" s="50">
        <v>2198</v>
      </c>
      <c r="B2204" s="16"/>
      <c r="C2204" s="25" t="str">
        <f t="shared" si="36"/>
        <v/>
      </c>
      <c r="D2204" s="48">
        <v>1906</v>
      </c>
      <c r="E2204" s="17"/>
      <c r="F2204" s="17"/>
      <c r="G2204" s="17"/>
      <c r="H2204" s="18"/>
      <c r="I2204" s="117"/>
      <c r="J2204" s="118"/>
      <c r="K2204" s="118"/>
      <c r="L2204" s="118"/>
      <c r="M2204" s="118"/>
    </row>
    <row r="2205" spans="1:13" ht="15.05" customHeight="1">
      <c r="A2205" s="50">
        <v>2199</v>
      </c>
      <c r="B2205" s="16"/>
      <c r="C2205" s="25" t="str">
        <f t="shared" si="36"/>
        <v/>
      </c>
      <c r="D2205" s="48">
        <v>1906</v>
      </c>
      <c r="E2205" s="17"/>
      <c r="F2205" s="17"/>
      <c r="G2205" s="17"/>
      <c r="H2205" s="18"/>
      <c r="I2205" s="117"/>
      <c r="J2205" s="118"/>
      <c r="K2205" s="118"/>
      <c r="L2205" s="118"/>
      <c r="M2205" s="118"/>
    </row>
    <row r="2206" spans="1:13" ht="15.05" customHeight="1">
      <c r="A2206" s="50">
        <v>2200</v>
      </c>
      <c r="B2206" s="16"/>
      <c r="C2206" s="25" t="str">
        <f t="shared" si="36"/>
        <v/>
      </c>
      <c r="D2206" s="48">
        <v>1906</v>
      </c>
      <c r="E2206" s="17"/>
      <c r="F2206" s="17"/>
      <c r="G2206" s="17"/>
      <c r="H2206" s="18"/>
      <c r="I2206" s="117"/>
      <c r="J2206" s="118"/>
      <c r="K2206" s="118"/>
      <c r="L2206" s="118"/>
      <c r="M2206" s="118"/>
    </row>
    <row r="2207" spans="1:13" ht="15.05" customHeight="1">
      <c r="A2207" s="50">
        <v>2201</v>
      </c>
      <c r="B2207" s="16"/>
      <c r="C2207" s="25" t="str">
        <f t="shared" si="36"/>
        <v/>
      </c>
      <c r="D2207" s="48">
        <v>1906</v>
      </c>
      <c r="E2207" s="17"/>
      <c r="F2207" s="17"/>
      <c r="G2207" s="17"/>
      <c r="H2207" s="18"/>
      <c r="I2207" s="117"/>
      <c r="J2207" s="118"/>
      <c r="K2207" s="118"/>
      <c r="L2207" s="118"/>
      <c r="M2207" s="118"/>
    </row>
    <row r="2208" spans="1:13" ht="15.05" customHeight="1">
      <c r="A2208" s="50">
        <v>2202</v>
      </c>
      <c r="B2208" s="16"/>
      <c r="C2208" s="25" t="str">
        <f t="shared" si="36"/>
        <v/>
      </c>
      <c r="D2208" s="48">
        <v>1906</v>
      </c>
      <c r="E2208" s="17"/>
      <c r="F2208" s="17"/>
      <c r="G2208" s="17"/>
      <c r="H2208" s="18"/>
      <c r="I2208" s="117"/>
      <c r="J2208" s="118"/>
      <c r="K2208" s="118"/>
      <c r="L2208" s="118"/>
      <c r="M2208" s="118"/>
    </row>
    <row r="2209" spans="1:13" ht="15.05" customHeight="1">
      <c r="A2209" s="50">
        <v>2203</v>
      </c>
      <c r="B2209" s="16"/>
      <c r="C2209" s="25" t="str">
        <f t="shared" si="36"/>
        <v/>
      </c>
      <c r="D2209" s="48">
        <v>1906</v>
      </c>
      <c r="E2209" s="17"/>
      <c r="F2209" s="17"/>
      <c r="G2209" s="17"/>
      <c r="H2209" s="18"/>
      <c r="I2209" s="117"/>
      <c r="J2209" s="118"/>
      <c r="K2209" s="118"/>
      <c r="L2209" s="118"/>
      <c r="M2209" s="118"/>
    </row>
    <row r="2210" spans="1:13" ht="15.05" customHeight="1">
      <c r="A2210" s="50">
        <v>2204</v>
      </c>
      <c r="B2210" s="16"/>
      <c r="C2210" s="25" t="str">
        <f t="shared" si="36"/>
        <v/>
      </c>
      <c r="D2210" s="48">
        <v>1906</v>
      </c>
      <c r="E2210" s="17"/>
      <c r="F2210" s="17"/>
      <c r="G2210" s="17"/>
      <c r="H2210" s="18"/>
      <c r="I2210" s="117"/>
      <c r="J2210" s="118"/>
      <c r="K2210" s="118"/>
      <c r="L2210" s="118"/>
      <c r="M2210" s="118"/>
    </row>
    <row r="2211" spans="1:13" ht="15.05" customHeight="1">
      <c r="A2211" s="50">
        <v>2205</v>
      </c>
      <c r="B2211" s="16"/>
      <c r="C2211" s="25" t="str">
        <f t="shared" si="36"/>
        <v/>
      </c>
      <c r="D2211" s="48">
        <v>1906</v>
      </c>
      <c r="E2211" s="17"/>
      <c r="F2211" s="17"/>
      <c r="G2211" s="17"/>
      <c r="H2211" s="18"/>
      <c r="I2211" s="117"/>
      <c r="J2211" s="118"/>
      <c r="K2211" s="118"/>
      <c r="L2211" s="118"/>
      <c r="M2211" s="118"/>
    </row>
    <row r="2212" spans="1:13" ht="15.05" customHeight="1">
      <c r="A2212" s="50">
        <v>2206</v>
      </c>
      <c r="B2212" s="16"/>
      <c r="C2212" s="25" t="str">
        <f t="shared" si="36"/>
        <v/>
      </c>
      <c r="D2212" s="48">
        <v>1906</v>
      </c>
      <c r="E2212" s="17"/>
      <c r="F2212" s="17"/>
      <c r="G2212" s="17"/>
      <c r="H2212" s="18"/>
      <c r="I2212" s="117"/>
      <c r="J2212" s="118"/>
      <c r="K2212" s="118"/>
      <c r="L2212" s="118"/>
      <c r="M2212" s="118"/>
    </row>
    <row r="2213" spans="1:13" ht="15.05" customHeight="1">
      <c r="A2213" s="50">
        <v>2207</v>
      </c>
      <c r="B2213" s="16"/>
      <c r="C2213" s="25" t="str">
        <f t="shared" si="36"/>
        <v/>
      </c>
      <c r="D2213" s="48">
        <v>1906</v>
      </c>
      <c r="E2213" s="17"/>
      <c r="F2213" s="17"/>
      <c r="G2213" s="17"/>
      <c r="H2213" s="18"/>
      <c r="I2213" s="117"/>
      <c r="J2213" s="118"/>
      <c r="K2213" s="118"/>
      <c r="L2213" s="118"/>
      <c r="M2213" s="118"/>
    </row>
    <row r="2214" spans="1:13" ht="15.05" customHeight="1">
      <c r="A2214" s="50">
        <v>2208</v>
      </c>
      <c r="B2214" s="16"/>
      <c r="C2214" s="25" t="str">
        <f t="shared" si="36"/>
        <v/>
      </c>
      <c r="D2214" s="48">
        <v>1906</v>
      </c>
      <c r="E2214" s="17"/>
      <c r="F2214" s="17"/>
      <c r="G2214" s="17"/>
      <c r="H2214" s="18"/>
      <c r="I2214" s="117"/>
      <c r="J2214" s="118"/>
      <c r="K2214" s="118"/>
      <c r="L2214" s="118"/>
      <c r="M2214" s="118"/>
    </row>
    <row r="2215" spans="1:13" ht="15.05" customHeight="1">
      <c r="A2215" s="50">
        <v>2209</v>
      </c>
      <c r="B2215" s="16"/>
      <c r="C2215" s="25" t="str">
        <f t="shared" si="36"/>
        <v/>
      </c>
      <c r="D2215" s="48">
        <v>1906</v>
      </c>
      <c r="E2215" s="17"/>
      <c r="F2215" s="17"/>
      <c r="G2215" s="17"/>
      <c r="H2215" s="18"/>
      <c r="I2215" s="117"/>
      <c r="J2215" s="118"/>
      <c r="K2215" s="118"/>
      <c r="L2215" s="118"/>
      <c r="M2215" s="118"/>
    </row>
    <row r="2216" spans="1:13" ht="15.05" customHeight="1">
      <c r="A2216" s="50">
        <v>2210</v>
      </c>
      <c r="B2216" s="16"/>
      <c r="C2216" s="25" t="str">
        <f t="shared" si="36"/>
        <v/>
      </c>
      <c r="D2216" s="48">
        <v>1906</v>
      </c>
      <c r="E2216" s="17"/>
      <c r="F2216" s="17"/>
      <c r="G2216" s="17"/>
      <c r="H2216" s="18"/>
      <c r="I2216" s="117"/>
      <c r="J2216" s="118"/>
      <c r="K2216" s="118"/>
      <c r="L2216" s="118"/>
      <c r="M2216" s="118"/>
    </row>
    <row r="2217" spans="1:13" ht="15.05" customHeight="1">
      <c r="A2217" s="50">
        <v>2211</v>
      </c>
      <c r="B2217" s="16"/>
      <c r="C2217" s="25" t="str">
        <f t="shared" si="36"/>
        <v/>
      </c>
      <c r="D2217" s="48">
        <v>1906</v>
      </c>
      <c r="E2217" s="17"/>
      <c r="F2217" s="17"/>
      <c r="G2217" s="17"/>
      <c r="H2217" s="18"/>
      <c r="I2217" s="117"/>
      <c r="J2217" s="118"/>
      <c r="K2217" s="118"/>
      <c r="L2217" s="118"/>
      <c r="M2217" s="118"/>
    </row>
    <row r="2218" spans="1:13" ht="15.05" customHeight="1">
      <c r="A2218" s="50">
        <v>2212</v>
      </c>
      <c r="B2218" s="16"/>
      <c r="C2218" s="25" t="str">
        <f t="shared" si="36"/>
        <v/>
      </c>
      <c r="D2218" s="48">
        <v>1906</v>
      </c>
      <c r="E2218" s="17"/>
      <c r="F2218" s="17"/>
      <c r="G2218" s="17"/>
      <c r="H2218" s="18"/>
      <c r="I2218" s="117"/>
      <c r="J2218" s="118"/>
      <c r="K2218" s="118"/>
      <c r="L2218" s="118"/>
      <c r="M2218" s="118"/>
    </row>
    <row r="2219" spans="1:13" ht="15.05" customHeight="1">
      <c r="A2219" s="50">
        <v>2213</v>
      </c>
      <c r="B2219" s="16"/>
      <c r="C2219" s="25" t="str">
        <f t="shared" si="36"/>
        <v/>
      </c>
      <c r="D2219" s="48">
        <v>1906</v>
      </c>
      <c r="E2219" s="17"/>
      <c r="F2219" s="17"/>
      <c r="G2219" s="17"/>
      <c r="H2219" s="18"/>
      <c r="I2219" s="117"/>
      <c r="J2219" s="118"/>
      <c r="K2219" s="118"/>
      <c r="L2219" s="118"/>
      <c r="M2219" s="118"/>
    </row>
    <row r="2220" spans="1:13" ht="15.05" customHeight="1">
      <c r="A2220" s="50">
        <v>2214</v>
      </c>
      <c r="B2220" s="16"/>
      <c r="C2220" s="25" t="str">
        <f t="shared" si="36"/>
        <v/>
      </c>
      <c r="D2220" s="48">
        <v>1906</v>
      </c>
      <c r="E2220" s="17"/>
      <c r="F2220" s="17"/>
      <c r="G2220" s="17"/>
      <c r="H2220" s="18"/>
      <c r="I2220" s="117"/>
      <c r="J2220" s="118"/>
      <c r="K2220" s="118"/>
      <c r="L2220" s="118"/>
      <c r="M2220" s="118"/>
    </row>
    <row r="2221" spans="1:13" ht="15.05" customHeight="1">
      <c r="A2221" s="50">
        <v>2215</v>
      </c>
      <c r="B2221" s="16"/>
      <c r="C2221" s="25" t="str">
        <f t="shared" si="36"/>
        <v/>
      </c>
      <c r="D2221" s="48">
        <v>1906</v>
      </c>
      <c r="E2221" s="17"/>
      <c r="F2221" s="17"/>
      <c r="G2221" s="17"/>
      <c r="H2221" s="18"/>
      <c r="I2221" s="117"/>
      <c r="J2221" s="118"/>
      <c r="K2221" s="118"/>
      <c r="L2221" s="118"/>
      <c r="M2221" s="118"/>
    </row>
    <row r="2222" spans="1:13" ht="15.05" customHeight="1">
      <c r="A2222" s="50">
        <v>2216</v>
      </c>
      <c r="B2222" s="16"/>
      <c r="C2222" s="25" t="str">
        <f t="shared" si="36"/>
        <v/>
      </c>
      <c r="D2222" s="48">
        <v>1906</v>
      </c>
      <c r="E2222" s="17"/>
      <c r="F2222" s="17"/>
      <c r="G2222" s="17"/>
      <c r="H2222" s="18"/>
      <c r="I2222" s="117"/>
      <c r="J2222" s="118"/>
      <c r="K2222" s="118"/>
      <c r="L2222" s="118"/>
      <c r="M2222" s="118"/>
    </row>
    <row r="2223" spans="1:13" ht="15.05" customHeight="1">
      <c r="A2223" s="50">
        <v>2217</v>
      </c>
      <c r="B2223" s="16"/>
      <c r="C2223" s="25" t="str">
        <f t="shared" si="36"/>
        <v/>
      </c>
      <c r="D2223" s="48">
        <v>1906</v>
      </c>
      <c r="E2223" s="17"/>
      <c r="F2223" s="17"/>
      <c r="G2223" s="17"/>
      <c r="H2223" s="18"/>
      <c r="I2223" s="117"/>
      <c r="J2223" s="118"/>
      <c r="K2223" s="118"/>
      <c r="L2223" s="118"/>
      <c r="M2223" s="118"/>
    </row>
    <row r="2224" spans="1:13" ht="15.05" customHeight="1">
      <c r="A2224" s="50">
        <v>2218</v>
      </c>
      <c r="B2224" s="16"/>
      <c r="C2224" s="25" t="str">
        <f t="shared" si="36"/>
        <v/>
      </c>
      <c r="D2224" s="48">
        <v>1906</v>
      </c>
      <c r="E2224" s="17"/>
      <c r="F2224" s="17"/>
      <c r="G2224" s="17"/>
      <c r="H2224" s="18"/>
      <c r="I2224" s="117"/>
      <c r="J2224" s="118"/>
      <c r="K2224" s="118"/>
      <c r="L2224" s="118"/>
      <c r="M2224" s="118"/>
    </row>
    <row r="2225" spans="1:13" ht="15.05" customHeight="1">
      <c r="A2225" s="50">
        <v>2219</v>
      </c>
      <c r="B2225" s="16"/>
      <c r="C2225" s="25" t="str">
        <f t="shared" si="36"/>
        <v/>
      </c>
      <c r="D2225" s="48">
        <v>1906</v>
      </c>
      <c r="E2225" s="17"/>
      <c r="F2225" s="17"/>
      <c r="G2225" s="17"/>
      <c r="H2225" s="18"/>
      <c r="I2225" s="117"/>
      <c r="J2225" s="118"/>
      <c r="K2225" s="118"/>
      <c r="L2225" s="118"/>
      <c r="M2225" s="118"/>
    </row>
    <row r="2226" spans="1:13" ht="15.05" customHeight="1">
      <c r="A2226" s="50">
        <v>2220</v>
      </c>
      <c r="B2226" s="16"/>
      <c r="C2226" s="25" t="str">
        <f t="shared" si="36"/>
        <v/>
      </c>
      <c r="D2226" s="48">
        <v>1906</v>
      </c>
      <c r="E2226" s="17"/>
      <c r="F2226" s="17"/>
      <c r="G2226" s="17"/>
      <c r="H2226" s="18"/>
      <c r="I2226" s="117"/>
      <c r="J2226" s="118"/>
      <c r="K2226" s="118"/>
      <c r="L2226" s="118"/>
      <c r="M2226" s="118"/>
    </row>
    <row r="2227" spans="1:13" ht="15.05" customHeight="1">
      <c r="A2227" s="50">
        <v>2221</v>
      </c>
      <c r="B2227" s="16"/>
      <c r="C2227" s="25" t="str">
        <f t="shared" si="36"/>
        <v/>
      </c>
      <c r="D2227" s="48">
        <v>1906</v>
      </c>
      <c r="E2227" s="17"/>
      <c r="F2227" s="17"/>
      <c r="G2227" s="17"/>
      <c r="H2227" s="18"/>
      <c r="I2227" s="117"/>
      <c r="J2227" s="118"/>
      <c r="K2227" s="118"/>
      <c r="L2227" s="118"/>
      <c r="M2227" s="118"/>
    </row>
    <row r="2228" spans="1:13" ht="15.05" customHeight="1">
      <c r="A2228" s="50">
        <v>2222</v>
      </c>
      <c r="B2228" s="16"/>
      <c r="C2228" s="25" t="str">
        <f t="shared" si="36"/>
        <v/>
      </c>
      <c r="D2228" s="48">
        <v>1906</v>
      </c>
      <c r="E2228" s="17"/>
      <c r="F2228" s="17"/>
      <c r="G2228" s="17"/>
      <c r="H2228" s="18"/>
      <c r="I2228" s="117"/>
      <c r="J2228" s="118"/>
      <c r="K2228" s="118"/>
      <c r="L2228" s="118"/>
      <c r="M2228" s="118"/>
    </row>
    <row r="2229" spans="1:13" ht="15.05" customHeight="1">
      <c r="A2229" s="50">
        <v>2223</v>
      </c>
      <c r="B2229" s="16"/>
      <c r="C2229" s="25" t="str">
        <f t="shared" si="36"/>
        <v/>
      </c>
      <c r="D2229" s="48">
        <v>1906</v>
      </c>
      <c r="E2229" s="17"/>
      <c r="F2229" s="17"/>
      <c r="G2229" s="17"/>
      <c r="H2229" s="18"/>
      <c r="I2229" s="117"/>
      <c r="J2229" s="118"/>
      <c r="K2229" s="118"/>
      <c r="L2229" s="118"/>
      <c r="M2229" s="118"/>
    </row>
    <row r="2230" spans="1:13" ht="15.05" customHeight="1">
      <c r="A2230" s="50">
        <v>2224</v>
      </c>
      <c r="B2230" s="16"/>
      <c r="C2230" s="25" t="str">
        <f t="shared" si="36"/>
        <v/>
      </c>
      <c r="D2230" s="48">
        <v>1906</v>
      </c>
      <c r="E2230" s="17"/>
      <c r="F2230" s="17"/>
      <c r="G2230" s="17"/>
      <c r="H2230" s="18"/>
      <c r="I2230" s="117"/>
      <c r="J2230" s="118"/>
      <c r="K2230" s="118"/>
      <c r="L2230" s="118"/>
      <c r="M2230" s="118"/>
    </row>
    <row r="2231" spans="1:13" ht="15.05" customHeight="1">
      <c r="A2231" s="50">
        <v>2225</v>
      </c>
      <c r="B2231" s="16"/>
      <c r="C2231" s="25" t="str">
        <f t="shared" si="36"/>
        <v/>
      </c>
      <c r="D2231" s="48">
        <v>1906</v>
      </c>
      <c r="E2231" s="17"/>
      <c r="F2231" s="17"/>
      <c r="G2231" s="17"/>
      <c r="H2231" s="18"/>
      <c r="I2231" s="117"/>
      <c r="J2231" s="118"/>
      <c r="K2231" s="118"/>
      <c r="L2231" s="118"/>
      <c r="M2231" s="118"/>
    </row>
    <row r="2232" spans="1:13" ht="15.05" customHeight="1">
      <c r="A2232" s="50">
        <v>2226</v>
      </c>
      <c r="B2232" s="16"/>
      <c r="C2232" s="25" t="str">
        <f t="shared" si="36"/>
        <v/>
      </c>
      <c r="D2232" s="48">
        <v>1906</v>
      </c>
      <c r="E2232" s="17"/>
      <c r="F2232" s="17"/>
      <c r="G2232" s="17"/>
      <c r="H2232" s="18"/>
      <c r="I2232" s="117"/>
      <c r="J2232" s="118"/>
      <c r="K2232" s="118"/>
      <c r="L2232" s="118"/>
      <c r="M2232" s="118"/>
    </row>
    <row r="2233" spans="1:13" ht="15.05" customHeight="1">
      <c r="A2233" s="50">
        <v>2227</v>
      </c>
      <c r="B2233" s="16"/>
      <c r="C2233" s="25" t="str">
        <f t="shared" si="36"/>
        <v/>
      </c>
      <c r="D2233" s="48">
        <v>1906</v>
      </c>
      <c r="E2233" s="17"/>
      <c r="F2233" s="17"/>
      <c r="G2233" s="17"/>
      <c r="H2233" s="18"/>
      <c r="I2233" s="117"/>
      <c r="J2233" s="118"/>
      <c r="K2233" s="118"/>
      <c r="L2233" s="118"/>
      <c r="M2233" s="118"/>
    </row>
    <row r="2234" spans="1:13" ht="15.05" customHeight="1">
      <c r="A2234" s="50">
        <v>2228</v>
      </c>
      <c r="B2234" s="16"/>
      <c r="C2234" s="25" t="str">
        <f t="shared" si="36"/>
        <v/>
      </c>
      <c r="D2234" s="48">
        <v>1906</v>
      </c>
      <c r="E2234" s="17"/>
      <c r="F2234" s="17"/>
      <c r="G2234" s="17"/>
      <c r="H2234" s="18"/>
      <c r="I2234" s="117"/>
      <c r="J2234" s="118"/>
      <c r="K2234" s="118"/>
      <c r="L2234" s="118"/>
      <c r="M2234" s="118"/>
    </row>
    <row r="2235" spans="1:13" ht="15.05" customHeight="1">
      <c r="A2235" s="50">
        <v>2229</v>
      </c>
      <c r="B2235" s="16"/>
      <c r="C2235" s="25" t="str">
        <f t="shared" si="36"/>
        <v/>
      </c>
      <c r="D2235" s="48">
        <v>1906</v>
      </c>
      <c r="E2235" s="17"/>
      <c r="F2235" s="17"/>
      <c r="G2235" s="17"/>
      <c r="H2235" s="18"/>
      <c r="I2235" s="117"/>
      <c r="J2235" s="118"/>
      <c r="K2235" s="118"/>
      <c r="L2235" s="118"/>
      <c r="M2235" s="118"/>
    </row>
    <row r="2236" spans="1:13" ht="15.05" customHeight="1">
      <c r="A2236" s="50">
        <v>2230</v>
      </c>
      <c r="B2236" s="16"/>
      <c r="C2236" s="25" t="str">
        <f t="shared" si="36"/>
        <v/>
      </c>
      <c r="D2236" s="48">
        <v>1906</v>
      </c>
      <c r="E2236" s="17"/>
      <c r="F2236" s="17"/>
      <c r="G2236" s="17"/>
      <c r="H2236" s="18"/>
      <c r="I2236" s="117"/>
      <c r="J2236" s="118"/>
      <c r="K2236" s="118"/>
      <c r="L2236" s="118"/>
      <c r="M2236" s="118"/>
    </row>
    <row r="2237" spans="1:13" ht="15.05" customHeight="1">
      <c r="A2237" s="50">
        <v>2231</v>
      </c>
      <c r="B2237" s="16"/>
      <c r="C2237" s="25" t="str">
        <f t="shared" si="36"/>
        <v/>
      </c>
      <c r="D2237" s="48">
        <v>1906</v>
      </c>
      <c r="E2237" s="17"/>
      <c r="F2237" s="17"/>
      <c r="G2237" s="17"/>
      <c r="H2237" s="18"/>
      <c r="I2237" s="117"/>
      <c r="J2237" s="118"/>
      <c r="K2237" s="118"/>
      <c r="L2237" s="118"/>
      <c r="M2237" s="118"/>
    </row>
    <row r="2238" spans="1:13" ht="15.05" customHeight="1">
      <c r="A2238" s="50">
        <v>2232</v>
      </c>
      <c r="B2238" s="16"/>
      <c r="C2238" s="25" t="str">
        <f t="shared" si="36"/>
        <v/>
      </c>
      <c r="D2238" s="48">
        <v>1906</v>
      </c>
      <c r="E2238" s="17"/>
      <c r="F2238" s="17"/>
      <c r="G2238" s="17"/>
      <c r="H2238" s="18"/>
      <c r="I2238" s="117"/>
      <c r="J2238" s="118"/>
      <c r="K2238" s="118"/>
      <c r="L2238" s="118"/>
      <c r="M2238" s="118"/>
    </row>
    <row r="2239" spans="1:13" ht="15.05" customHeight="1">
      <c r="A2239" s="50">
        <v>2233</v>
      </c>
      <c r="B2239" s="16"/>
      <c r="C2239" s="25" t="str">
        <f t="shared" si="36"/>
        <v/>
      </c>
      <c r="D2239" s="48">
        <v>1906</v>
      </c>
      <c r="E2239" s="17"/>
      <c r="F2239" s="17"/>
      <c r="G2239" s="17"/>
      <c r="H2239" s="18"/>
      <c r="I2239" s="117"/>
      <c r="J2239" s="118"/>
      <c r="K2239" s="118"/>
      <c r="L2239" s="118"/>
      <c r="M2239" s="118"/>
    </row>
    <row r="2240" spans="1:13" ht="15.05" customHeight="1">
      <c r="A2240" s="50">
        <v>2234</v>
      </c>
      <c r="B2240" s="16"/>
      <c r="C2240" s="25" t="str">
        <f t="shared" si="36"/>
        <v/>
      </c>
      <c r="D2240" s="48">
        <v>1906</v>
      </c>
      <c r="E2240" s="17"/>
      <c r="F2240" s="17"/>
      <c r="G2240" s="17"/>
      <c r="H2240" s="18"/>
      <c r="I2240" s="117"/>
      <c r="J2240" s="118"/>
      <c r="K2240" s="118"/>
      <c r="L2240" s="118"/>
      <c r="M2240" s="118"/>
    </row>
    <row r="2241" spans="1:13" ht="15.05" customHeight="1">
      <c r="A2241" s="50">
        <v>2235</v>
      </c>
      <c r="B2241" s="16"/>
      <c r="C2241" s="25" t="str">
        <f t="shared" si="36"/>
        <v/>
      </c>
      <c r="D2241" s="48">
        <v>1906</v>
      </c>
      <c r="E2241" s="17"/>
      <c r="F2241" s="17"/>
      <c r="G2241" s="17"/>
      <c r="H2241" s="18"/>
      <c r="I2241" s="117"/>
      <c r="J2241" s="118"/>
      <c r="K2241" s="118"/>
      <c r="L2241" s="118"/>
      <c r="M2241" s="118"/>
    </row>
    <row r="2242" spans="1:13" ht="15.05" customHeight="1">
      <c r="A2242" s="50">
        <v>2236</v>
      </c>
      <c r="B2242" s="16"/>
      <c r="C2242" s="25" t="str">
        <f t="shared" si="36"/>
        <v/>
      </c>
      <c r="D2242" s="48">
        <v>1906</v>
      </c>
      <c r="E2242" s="17"/>
      <c r="F2242" s="17"/>
      <c r="G2242" s="17"/>
      <c r="H2242" s="18"/>
      <c r="I2242" s="117"/>
      <c r="J2242" s="118"/>
      <c r="K2242" s="118"/>
      <c r="L2242" s="118"/>
      <c r="M2242" s="118"/>
    </row>
    <row r="2243" spans="1:13" ht="15.05" customHeight="1">
      <c r="A2243" s="50">
        <v>2237</v>
      </c>
      <c r="B2243" s="16"/>
      <c r="C2243" s="25" t="str">
        <f t="shared" si="36"/>
        <v/>
      </c>
      <c r="D2243" s="48">
        <v>1906</v>
      </c>
      <c r="E2243" s="17"/>
      <c r="F2243" s="17"/>
      <c r="G2243" s="17"/>
      <c r="H2243" s="18"/>
      <c r="I2243" s="117"/>
      <c r="J2243" s="118"/>
      <c r="K2243" s="118"/>
      <c r="L2243" s="118"/>
      <c r="M2243" s="118"/>
    </row>
    <row r="2244" spans="1:13" ht="15.05" customHeight="1">
      <c r="A2244" s="50">
        <v>2238</v>
      </c>
      <c r="B2244" s="16"/>
      <c r="C2244" s="25" t="str">
        <f t="shared" si="36"/>
        <v/>
      </c>
      <c r="D2244" s="48">
        <v>1906</v>
      </c>
      <c r="E2244" s="17"/>
      <c r="F2244" s="17"/>
      <c r="G2244" s="17"/>
      <c r="H2244" s="18"/>
      <c r="I2244" s="117"/>
      <c r="J2244" s="118"/>
      <c r="K2244" s="118"/>
      <c r="L2244" s="118"/>
      <c r="M2244" s="118"/>
    </row>
    <row r="2245" spans="1:13" ht="15.05" customHeight="1">
      <c r="A2245" s="50">
        <v>2239</v>
      </c>
      <c r="B2245" s="16"/>
      <c r="C2245" s="25" t="str">
        <f t="shared" si="36"/>
        <v/>
      </c>
      <c r="D2245" s="48">
        <v>1906</v>
      </c>
      <c r="E2245" s="17"/>
      <c r="F2245" s="17"/>
      <c r="G2245" s="17"/>
      <c r="H2245" s="18"/>
      <c r="I2245" s="117"/>
      <c r="J2245" s="118"/>
      <c r="K2245" s="118"/>
      <c r="L2245" s="118"/>
      <c r="M2245" s="118"/>
    </row>
    <row r="2246" spans="1:13" ht="15.05" customHeight="1">
      <c r="A2246" s="50">
        <v>2240</v>
      </c>
      <c r="B2246" s="16"/>
      <c r="C2246" s="25" t="str">
        <f t="shared" si="36"/>
        <v/>
      </c>
      <c r="D2246" s="48">
        <v>1906</v>
      </c>
      <c r="E2246" s="17"/>
      <c r="F2246" s="17"/>
      <c r="G2246" s="17"/>
      <c r="H2246" s="18"/>
      <c r="I2246" s="117"/>
      <c r="J2246" s="118"/>
      <c r="K2246" s="118"/>
      <c r="L2246" s="118"/>
      <c r="M2246" s="118"/>
    </row>
    <row r="2247" spans="1:13" ht="15.05" customHeight="1">
      <c r="A2247" s="50">
        <v>2241</v>
      </c>
      <c r="B2247" s="16"/>
      <c r="C2247" s="25" t="str">
        <f t="shared" ref="C2247:C2310" si="37">IF($B2247="","",VLOOKUP($B2247,$J$8:$K$113,2,FALSE))</f>
        <v/>
      </c>
      <c r="D2247" s="48">
        <v>1906</v>
      </c>
      <c r="E2247" s="17"/>
      <c r="F2247" s="17"/>
      <c r="G2247" s="17"/>
      <c r="H2247" s="18"/>
      <c r="I2247" s="117"/>
      <c r="J2247" s="118"/>
      <c r="K2247" s="118"/>
      <c r="L2247" s="118"/>
      <c r="M2247" s="118"/>
    </row>
    <row r="2248" spans="1:13" ht="15.05" customHeight="1">
      <c r="A2248" s="50">
        <v>2242</v>
      </c>
      <c r="B2248" s="16"/>
      <c r="C2248" s="25" t="str">
        <f t="shared" si="37"/>
        <v/>
      </c>
      <c r="D2248" s="48">
        <v>1906</v>
      </c>
      <c r="E2248" s="17"/>
      <c r="F2248" s="17"/>
      <c r="G2248" s="17"/>
      <c r="H2248" s="18"/>
      <c r="I2248" s="117"/>
      <c r="J2248" s="118"/>
      <c r="K2248" s="118"/>
      <c r="L2248" s="118"/>
      <c r="M2248" s="118"/>
    </row>
    <row r="2249" spans="1:13" ht="15.05" customHeight="1">
      <c r="A2249" s="50">
        <v>2243</v>
      </c>
      <c r="B2249" s="16"/>
      <c r="C2249" s="25" t="str">
        <f t="shared" si="37"/>
        <v/>
      </c>
      <c r="D2249" s="48">
        <v>1906</v>
      </c>
      <c r="E2249" s="17"/>
      <c r="F2249" s="17"/>
      <c r="G2249" s="17"/>
      <c r="H2249" s="18"/>
      <c r="I2249" s="117"/>
      <c r="J2249" s="118"/>
      <c r="K2249" s="118"/>
      <c r="L2249" s="118"/>
      <c r="M2249" s="118"/>
    </row>
    <row r="2250" spans="1:13" ht="15.05" customHeight="1">
      <c r="A2250" s="50">
        <v>2244</v>
      </c>
      <c r="B2250" s="16"/>
      <c r="C2250" s="25" t="str">
        <f t="shared" si="37"/>
        <v/>
      </c>
      <c r="D2250" s="48">
        <v>1906</v>
      </c>
      <c r="E2250" s="17"/>
      <c r="F2250" s="17"/>
      <c r="G2250" s="17"/>
      <c r="H2250" s="18"/>
      <c r="I2250" s="117"/>
      <c r="J2250" s="118"/>
      <c r="K2250" s="118"/>
      <c r="L2250" s="118"/>
      <c r="M2250" s="118"/>
    </row>
    <row r="2251" spans="1:13" ht="15.05" customHeight="1">
      <c r="A2251" s="50">
        <v>2245</v>
      </c>
      <c r="B2251" s="16"/>
      <c r="C2251" s="25" t="str">
        <f t="shared" si="37"/>
        <v/>
      </c>
      <c r="D2251" s="48">
        <v>1906</v>
      </c>
      <c r="E2251" s="17"/>
      <c r="F2251" s="17"/>
      <c r="G2251" s="17"/>
      <c r="H2251" s="18"/>
      <c r="I2251" s="117"/>
      <c r="J2251" s="118"/>
      <c r="K2251" s="118"/>
      <c r="L2251" s="118"/>
      <c r="M2251" s="118"/>
    </row>
    <row r="2252" spans="1:13" ht="15.05" customHeight="1">
      <c r="A2252" s="50">
        <v>2246</v>
      </c>
      <c r="B2252" s="16"/>
      <c r="C2252" s="25" t="str">
        <f t="shared" si="37"/>
        <v/>
      </c>
      <c r="D2252" s="48">
        <v>1906</v>
      </c>
      <c r="E2252" s="17"/>
      <c r="F2252" s="17"/>
      <c r="G2252" s="17"/>
      <c r="H2252" s="18"/>
      <c r="I2252" s="117"/>
      <c r="J2252" s="118"/>
      <c r="K2252" s="118"/>
      <c r="L2252" s="118"/>
      <c r="M2252" s="118"/>
    </row>
    <row r="2253" spans="1:13" ht="15.05" customHeight="1">
      <c r="A2253" s="50">
        <v>2247</v>
      </c>
      <c r="B2253" s="16"/>
      <c r="C2253" s="25" t="str">
        <f t="shared" si="37"/>
        <v/>
      </c>
      <c r="D2253" s="48">
        <v>1906</v>
      </c>
      <c r="E2253" s="17"/>
      <c r="F2253" s="17"/>
      <c r="G2253" s="17"/>
      <c r="H2253" s="18"/>
      <c r="I2253" s="117"/>
      <c r="J2253" s="118"/>
      <c r="K2253" s="118"/>
      <c r="L2253" s="118"/>
      <c r="M2253" s="118"/>
    </row>
    <row r="2254" spans="1:13" ht="15.05" customHeight="1">
      <c r="A2254" s="50">
        <v>2248</v>
      </c>
      <c r="B2254" s="16"/>
      <c r="C2254" s="25" t="str">
        <f t="shared" si="37"/>
        <v/>
      </c>
      <c r="D2254" s="48">
        <v>1906</v>
      </c>
      <c r="E2254" s="17"/>
      <c r="F2254" s="17"/>
      <c r="G2254" s="17"/>
      <c r="H2254" s="18"/>
      <c r="I2254" s="117"/>
      <c r="J2254" s="118"/>
      <c r="K2254" s="118"/>
      <c r="L2254" s="118"/>
      <c r="M2254" s="118"/>
    </row>
    <row r="2255" spans="1:13" ht="15.05" customHeight="1">
      <c r="A2255" s="50">
        <v>2249</v>
      </c>
      <c r="B2255" s="16"/>
      <c r="C2255" s="25" t="str">
        <f t="shared" si="37"/>
        <v/>
      </c>
      <c r="D2255" s="48">
        <v>1906</v>
      </c>
      <c r="E2255" s="17"/>
      <c r="F2255" s="17"/>
      <c r="G2255" s="17"/>
      <c r="H2255" s="18"/>
      <c r="I2255" s="117"/>
      <c r="J2255" s="118"/>
      <c r="K2255" s="118"/>
      <c r="L2255" s="118"/>
      <c r="M2255" s="118"/>
    </row>
    <row r="2256" spans="1:13" ht="15.05" customHeight="1">
      <c r="A2256" s="50">
        <v>2250</v>
      </c>
      <c r="B2256" s="16"/>
      <c r="C2256" s="25" t="str">
        <f t="shared" si="37"/>
        <v/>
      </c>
      <c r="D2256" s="48">
        <v>1906</v>
      </c>
      <c r="E2256" s="17"/>
      <c r="F2256" s="17"/>
      <c r="G2256" s="17"/>
      <c r="H2256" s="18"/>
      <c r="I2256" s="117"/>
      <c r="J2256" s="118"/>
      <c r="K2256" s="118"/>
      <c r="L2256" s="118"/>
      <c r="M2256" s="118"/>
    </row>
    <row r="2257" spans="1:13" ht="15.05" customHeight="1">
      <c r="A2257" s="50">
        <v>2251</v>
      </c>
      <c r="B2257" s="16"/>
      <c r="C2257" s="25" t="str">
        <f t="shared" si="37"/>
        <v/>
      </c>
      <c r="D2257" s="48">
        <v>1906</v>
      </c>
      <c r="E2257" s="17"/>
      <c r="F2257" s="17"/>
      <c r="G2257" s="17"/>
      <c r="H2257" s="18"/>
      <c r="I2257" s="117"/>
      <c r="J2257" s="118"/>
      <c r="K2257" s="118"/>
      <c r="L2257" s="118"/>
      <c r="M2257" s="118"/>
    </row>
    <row r="2258" spans="1:13" ht="15.05" customHeight="1">
      <c r="A2258" s="50">
        <v>2252</v>
      </c>
      <c r="B2258" s="16"/>
      <c r="C2258" s="25" t="str">
        <f t="shared" si="37"/>
        <v/>
      </c>
      <c r="D2258" s="48">
        <v>1906</v>
      </c>
      <c r="E2258" s="17"/>
      <c r="F2258" s="17"/>
      <c r="G2258" s="17"/>
      <c r="H2258" s="18"/>
      <c r="I2258" s="117"/>
      <c r="J2258" s="118"/>
      <c r="K2258" s="118"/>
      <c r="L2258" s="118"/>
      <c r="M2258" s="118"/>
    </row>
    <row r="2259" spans="1:13" ht="15.05" customHeight="1">
      <c r="A2259" s="50">
        <v>2253</v>
      </c>
      <c r="B2259" s="16"/>
      <c r="C2259" s="25" t="str">
        <f t="shared" si="37"/>
        <v/>
      </c>
      <c r="D2259" s="48">
        <v>1906</v>
      </c>
      <c r="E2259" s="17"/>
      <c r="F2259" s="17"/>
      <c r="G2259" s="17"/>
      <c r="H2259" s="18"/>
      <c r="I2259" s="117"/>
      <c r="J2259" s="118"/>
      <c r="K2259" s="118"/>
      <c r="L2259" s="118"/>
      <c r="M2259" s="118"/>
    </row>
    <row r="2260" spans="1:13" ht="15.05" customHeight="1">
      <c r="A2260" s="50">
        <v>2254</v>
      </c>
      <c r="B2260" s="16"/>
      <c r="C2260" s="25" t="str">
        <f t="shared" si="37"/>
        <v/>
      </c>
      <c r="D2260" s="48">
        <v>1906</v>
      </c>
      <c r="E2260" s="17"/>
      <c r="F2260" s="17"/>
      <c r="G2260" s="17"/>
      <c r="H2260" s="18"/>
      <c r="I2260" s="117"/>
      <c r="J2260" s="118"/>
      <c r="K2260" s="118"/>
      <c r="L2260" s="118"/>
      <c r="M2260" s="118"/>
    </row>
    <row r="2261" spans="1:13" ht="15.05" customHeight="1">
      <c r="A2261" s="50">
        <v>2255</v>
      </c>
      <c r="B2261" s="16"/>
      <c r="C2261" s="25" t="str">
        <f t="shared" si="37"/>
        <v/>
      </c>
      <c r="D2261" s="48">
        <v>1906</v>
      </c>
      <c r="E2261" s="17"/>
      <c r="F2261" s="17"/>
      <c r="G2261" s="17"/>
      <c r="H2261" s="18"/>
      <c r="I2261" s="117"/>
      <c r="J2261" s="118"/>
      <c r="K2261" s="118"/>
      <c r="L2261" s="118"/>
      <c r="M2261" s="118"/>
    </row>
    <row r="2262" spans="1:13" ht="15.05" customHeight="1">
      <c r="A2262" s="50">
        <v>2256</v>
      </c>
      <c r="B2262" s="16"/>
      <c r="C2262" s="25" t="str">
        <f t="shared" si="37"/>
        <v/>
      </c>
      <c r="D2262" s="48">
        <v>1906</v>
      </c>
      <c r="E2262" s="17"/>
      <c r="F2262" s="17"/>
      <c r="G2262" s="17"/>
      <c r="H2262" s="18"/>
      <c r="I2262" s="117"/>
      <c r="J2262" s="118"/>
      <c r="K2262" s="118"/>
      <c r="L2262" s="118"/>
      <c r="M2262" s="118"/>
    </row>
    <row r="2263" spans="1:13" ht="15.05" customHeight="1">
      <c r="A2263" s="50">
        <v>2257</v>
      </c>
      <c r="B2263" s="16"/>
      <c r="C2263" s="25" t="str">
        <f t="shared" si="37"/>
        <v/>
      </c>
      <c r="D2263" s="48">
        <v>1906</v>
      </c>
      <c r="E2263" s="17"/>
      <c r="F2263" s="17"/>
      <c r="G2263" s="17"/>
      <c r="H2263" s="18"/>
      <c r="I2263" s="117"/>
      <c r="J2263" s="118"/>
      <c r="K2263" s="118"/>
      <c r="L2263" s="118"/>
      <c r="M2263" s="118"/>
    </row>
    <row r="2264" spans="1:13" ht="15.05" customHeight="1">
      <c r="A2264" s="50">
        <v>2258</v>
      </c>
      <c r="B2264" s="16"/>
      <c r="C2264" s="25" t="str">
        <f t="shared" si="37"/>
        <v/>
      </c>
      <c r="D2264" s="48">
        <v>1906</v>
      </c>
      <c r="E2264" s="17"/>
      <c r="F2264" s="17"/>
      <c r="G2264" s="17"/>
      <c r="H2264" s="18"/>
      <c r="I2264" s="117"/>
      <c r="J2264" s="118"/>
      <c r="K2264" s="118"/>
      <c r="L2264" s="118"/>
      <c r="M2264" s="118"/>
    </row>
    <row r="2265" spans="1:13" ht="15.05" customHeight="1">
      <c r="A2265" s="50">
        <v>2259</v>
      </c>
      <c r="B2265" s="16"/>
      <c r="C2265" s="25" t="str">
        <f t="shared" si="37"/>
        <v/>
      </c>
      <c r="D2265" s="48">
        <v>1906</v>
      </c>
      <c r="E2265" s="17"/>
      <c r="F2265" s="17"/>
      <c r="G2265" s="17"/>
      <c r="H2265" s="18"/>
      <c r="I2265" s="117"/>
      <c r="J2265" s="118"/>
      <c r="K2265" s="118"/>
      <c r="L2265" s="118"/>
      <c r="M2265" s="118"/>
    </row>
    <row r="2266" spans="1:13" ht="15.05" customHeight="1">
      <c r="A2266" s="50">
        <v>2260</v>
      </c>
      <c r="B2266" s="16"/>
      <c r="C2266" s="25" t="str">
        <f t="shared" si="37"/>
        <v/>
      </c>
      <c r="D2266" s="48">
        <v>1906</v>
      </c>
      <c r="E2266" s="17"/>
      <c r="F2266" s="17"/>
      <c r="G2266" s="17"/>
      <c r="H2266" s="18"/>
      <c r="I2266" s="117"/>
      <c r="J2266" s="118"/>
      <c r="K2266" s="118"/>
      <c r="L2266" s="118"/>
      <c r="M2266" s="118"/>
    </row>
    <row r="2267" spans="1:13" ht="15.05" customHeight="1">
      <c r="A2267" s="50">
        <v>2261</v>
      </c>
      <c r="B2267" s="16"/>
      <c r="C2267" s="25" t="str">
        <f t="shared" si="37"/>
        <v/>
      </c>
      <c r="D2267" s="48">
        <v>1906</v>
      </c>
      <c r="E2267" s="17"/>
      <c r="F2267" s="17"/>
      <c r="G2267" s="17"/>
      <c r="H2267" s="18"/>
      <c r="I2267" s="117"/>
      <c r="J2267" s="118"/>
      <c r="K2267" s="118"/>
      <c r="L2267" s="118"/>
      <c r="M2267" s="118"/>
    </row>
    <row r="2268" spans="1:13" ht="15.05" customHeight="1">
      <c r="A2268" s="50">
        <v>2262</v>
      </c>
      <c r="B2268" s="16"/>
      <c r="C2268" s="25" t="str">
        <f t="shared" si="37"/>
        <v/>
      </c>
      <c r="D2268" s="48">
        <v>1906</v>
      </c>
      <c r="E2268" s="17"/>
      <c r="F2268" s="17"/>
      <c r="G2268" s="17"/>
      <c r="H2268" s="18"/>
      <c r="I2268" s="117"/>
      <c r="J2268" s="118"/>
      <c r="K2268" s="118"/>
      <c r="L2268" s="118"/>
      <c r="M2268" s="118"/>
    </row>
    <row r="2269" spans="1:13" ht="15.05" customHeight="1">
      <c r="A2269" s="50">
        <v>2263</v>
      </c>
      <c r="B2269" s="16"/>
      <c r="C2269" s="25" t="str">
        <f t="shared" si="37"/>
        <v/>
      </c>
      <c r="D2269" s="48">
        <v>1906</v>
      </c>
      <c r="E2269" s="17"/>
      <c r="F2269" s="17"/>
      <c r="G2269" s="17"/>
      <c r="H2269" s="18"/>
      <c r="I2269" s="117"/>
      <c r="J2269" s="118"/>
      <c r="K2269" s="118"/>
      <c r="L2269" s="118"/>
      <c r="M2269" s="118"/>
    </row>
    <row r="2270" spans="1:13" ht="15.05" customHeight="1">
      <c r="A2270" s="50">
        <v>2264</v>
      </c>
      <c r="B2270" s="16"/>
      <c r="C2270" s="25" t="str">
        <f t="shared" si="37"/>
        <v/>
      </c>
      <c r="D2270" s="48">
        <v>1906</v>
      </c>
      <c r="E2270" s="17"/>
      <c r="F2270" s="17"/>
      <c r="G2270" s="17"/>
      <c r="H2270" s="18"/>
      <c r="I2270" s="117"/>
      <c r="J2270" s="118"/>
      <c r="K2270" s="118"/>
      <c r="L2270" s="118"/>
      <c r="M2270" s="118"/>
    </row>
    <row r="2271" spans="1:13" ht="15.05" customHeight="1">
      <c r="A2271" s="50">
        <v>2265</v>
      </c>
      <c r="B2271" s="16"/>
      <c r="C2271" s="25" t="str">
        <f t="shared" si="37"/>
        <v/>
      </c>
      <c r="D2271" s="48">
        <v>1906</v>
      </c>
      <c r="E2271" s="17"/>
      <c r="F2271" s="17"/>
      <c r="G2271" s="17"/>
      <c r="H2271" s="18"/>
      <c r="I2271" s="117"/>
      <c r="J2271" s="118"/>
      <c r="K2271" s="118"/>
      <c r="L2271" s="118"/>
      <c r="M2271" s="118"/>
    </row>
    <row r="2272" spans="1:13" ht="15.05" customHeight="1">
      <c r="A2272" s="50">
        <v>2266</v>
      </c>
      <c r="B2272" s="16"/>
      <c r="C2272" s="25" t="str">
        <f t="shared" si="37"/>
        <v/>
      </c>
      <c r="D2272" s="48">
        <v>1906</v>
      </c>
      <c r="E2272" s="17"/>
      <c r="F2272" s="17"/>
      <c r="G2272" s="17"/>
      <c r="H2272" s="18"/>
      <c r="I2272" s="117"/>
      <c r="J2272" s="118"/>
      <c r="K2272" s="118"/>
      <c r="L2272" s="118"/>
      <c r="M2272" s="118"/>
    </row>
    <row r="2273" spans="1:13" ht="15.05" customHeight="1">
      <c r="A2273" s="50">
        <v>2267</v>
      </c>
      <c r="B2273" s="16"/>
      <c r="C2273" s="25" t="str">
        <f t="shared" si="37"/>
        <v/>
      </c>
      <c r="D2273" s="48">
        <v>1906</v>
      </c>
      <c r="E2273" s="17"/>
      <c r="F2273" s="17"/>
      <c r="G2273" s="17"/>
      <c r="H2273" s="18"/>
      <c r="I2273" s="117"/>
      <c r="J2273" s="118"/>
      <c r="K2273" s="118"/>
      <c r="L2273" s="118"/>
      <c r="M2273" s="118"/>
    </row>
    <row r="2274" spans="1:13" ht="15.05" customHeight="1">
      <c r="A2274" s="50">
        <v>2268</v>
      </c>
      <c r="B2274" s="16"/>
      <c r="C2274" s="25" t="str">
        <f t="shared" si="37"/>
        <v/>
      </c>
      <c r="D2274" s="48">
        <v>1906</v>
      </c>
      <c r="E2274" s="17"/>
      <c r="F2274" s="17"/>
      <c r="G2274" s="17"/>
      <c r="H2274" s="18"/>
      <c r="I2274" s="117"/>
      <c r="J2274" s="118"/>
      <c r="K2274" s="118"/>
      <c r="L2274" s="118"/>
      <c r="M2274" s="118"/>
    </row>
    <row r="2275" spans="1:13" ht="15.05" customHeight="1">
      <c r="A2275" s="50">
        <v>2269</v>
      </c>
      <c r="B2275" s="16"/>
      <c r="C2275" s="25" t="str">
        <f t="shared" si="37"/>
        <v/>
      </c>
      <c r="D2275" s="48">
        <v>1906</v>
      </c>
      <c r="E2275" s="17"/>
      <c r="F2275" s="17"/>
      <c r="G2275" s="17"/>
      <c r="H2275" s="18"/>
      <c r="I2275" s="117"/>
      <c r="J2275" s="118"/>
      <c r="K2275" s="118"/>
      <c r="L2275" s="118"/>
      <c r="M2275" s="118"/>
    </row>
    <row r="2276" spans="1:13" ht="15.05" customHeight="1">
      <c r="A2276" s="50">
        <v>2270</v>
      </c>
      <c r="B2276" s="16"/>
      <c r="C2276" s="25" t="str">
        <f t="shared" si="37"/>
        <v/>
      </c>
      <c r="D2276" s="48">
        <v>1906</v>
      </c>
      <c r="E2276" s="17"/>
      <c r="F2276" s="17"/>
      <c r="G2276" s="17"/>
      <c r="H2276" s="18"/>
      <c r="I2276" s="117"/>
      <c r="J2276" s="118"/>
      <c r="K2276" s="118"/>
      <c r="L2276" s="118"/>
      <c r="M2276" s="118"/>
    </row>
    <row r="2277" spans="1:13" ht="15.05" customHeight="1">
      <c r="A2277" s="50">
        <v>2271</v>
      </c>
      <c r="B2277" s="16"/>
      <c r="C2277" s="25" t="str">
        <f t="shared" si="37"/>
        <v/>
      </c>
      <c r="D2277" s="48">
        <v>1906</v>
      </c>
      <c r="E2277" s="17"/>
      <c r="F2277" s="17"/>
      <c r="G2277" s="17"/>
      <c r="H2277" s="18"/>
      <c r="I2277" s="117"/>
      <c r="J2277" s="118"/>
      <c r="K2277" s="118"/>
      <c r="L2277" s="118"/>
      <c r="M2277" s="118"/>
    </row>
    <row r="2278" spans="1:13" ht="15.05" customHeight="1">
      <c r="A2278" s="50">
        <v>2272</v>
      </c>
      <c r="B2278" s="16"/>
      <c r="C2278" s="25" t="str">
        <f t="shared" si="37"/>
        <v/>
      </c>
      <c r="D2278" s="48">
        <v>1906</v>
      </c>
      <c r="E2278" s="17"/>
      <c r="F2278" s="17"/>
      <c r="G2278" s="17"/>
      <c r="H2278" s="18"/>
      <c r="I2278" s="117"/>
      <c r="J2278" s="118"/>
      <c r="K2278" s="118"/>
      <c r="L2278" s="118"/>
      <c r="M2278" s="118"/>
    </row>
    <row r="2279" spans="1:13" ht="15.05" customHeight="1">
      <c r="A2279" s="50">
        <v>2273</v>
      </c>
      <c r="B2279" s="16"/>
      <c r="C2279" s="25" t="str">
        <f t="shared" si="37"/>
        <v/>
      </c>
      <c r="D2279" s="48">
        <v>1906</v>
      </c>
      <c r="E2279" s="17"/>
      <c r="F2279" s="17"/>
      <c r="G2279" s="17"/>
      <c r="H2279" s="18"/>
      <c r="I2279" s="117"/>
      <c r="J2279" s="118"/>
      <c r="K2279" s="118"/>
      <c r="L2279" s="118"/>
      <c r="M2279" s="118"/>
    </row>
    <row r="2280" spans="1:13" ht="15.05" customHeight="1">
      <c r="A2280" s="50">
        <v>2274</v>
      </c>
      <c r="B2280" s="16"/>
      <c r="C2280" s="25" t="str">
        <f t="shared" si="37"/>
        <v/>
      </c>
      <c r="D2280" s="48">
        <v>1906</v>
      </c>
      <c r="E2280" s="17"/>
      <c r="F2280" s="17"/>
      <c r="G2280" s="17"/>
      <c r="H2280" s="18"/>
      <c r="I2280" s="117"/>
      <c r="J2280" s="118"/>
      <c r="K2280" s="118"/>
      <c r="L2280" s="118"/>
      <c r="M2280" s="118"/>
    </row>
    <row r="2281" spans="1:13" ht="15.05" customHeight="1">
      <c r="A2281" s="50">
        <v>2275</v>
      </c>
      <c r="B2281" s="16"/>
      <c r="C2281" s="25" t="str">
        <f t="shared" si="37"/>
        <v/>
      </c>
      <c r="D2281" s="48">
        <v>1906</v>
      </c>
      <c r="E2281" s="17"/>
      <c r="F2281" s="17"/>
      <c r="G2281" s="17"/>
      <c r="H2281" s="18"/>
      <c r="I2281" s="117"/>
      <c r="J2281" s="118"/>
      <c r="K2281" s="118"/>
      <c r="L2281" s="118"/>
      <c r="M2281" s="118"/>
    </row>
    <row r="2282" spans="1:13" ht="15.05" customHeight="1">
      <c r="A2282" s="50">
        <v>2276</v>
      </c>
      <c r="B2282" s="16"/>
      <c r="C2282" s="25" t="str">
        <f t="shared" si="37"/>
        <v/>
      </c>
      <c r="D2282" s="48">
        <v>1906</v>
      </c>
      <c r="E2282" s="17"/>
      <c r="F2282" s="17"/>
      <c r="G2282" s="17"/>
      <c r="H2282" s="18"/>
      <c r="I2282" s="117"/>
      <c r="J2282" s="118"/>
      <c r="K2282" s="118"/>
      <c r="L2282" s="118"/>
      <c r="M2282" s="118"/>
    </row>
    <row r="2283" spans="1:13" ht="15.05" customHeight="1">
      <c r="A2283" s="50">
        <v>2277</v>
      </c>
      <c r="B2283" s="16"/>
      <c r="C2283" s="25" t="str">
        <f t="shared" si="37"/>
        <v/>
      </c>
      <c r="D2283" s="48">
        <v>1906</v>
      </c>
      <c r="E2283" s="17"/>
      <c r="F2283" s="17"/>
      <c r="G2283" s="17"/>
      <c r="H2283" s="18"/>
      <c r="I2283" s="117"/>
      <c r="J2283" s="118"/>
      <c r="K2283" s="118"/>
      <c r="L2283" s="118"/>
      <c r="M2283" s="118"/>
    </row>
    <row r="2284" spans="1:13" ht="15.05" customHeight="1">
      <c r="A2284" s="50">
        <v>2278</v>
      </c>
      <c r="B2284" s="16"/>
      <c r="C2284" s="25" t="str">
        <f t="shared" si="37"/>
        <v/>
      </c>
      <c r="D2284" s="48">
        <v>1906</v>
      </c>
      <c r="E2284" s="17"/>
      <c r="F2284" s="17"/>
      <c r="G2284" s="17"/>
      <c r="H2284" s="18"/>
      <c r="I2284" s="117"/>
      <c r="J2284" s="118"/>
      <c r="K2284" s="118"/>
      <c r="L2284" s="118"/>
      <c r="M2284" s="118"/>
    </row>
    <row r="2285" spans="1:13" ht="15.05" customHeight="1">
      <c r="A2285" s="50">
        <v>2279</v>
      </c>
      <c r="B2285" s="16"/>
      <c r="C2285" s="25" t="str">
        <f t="shared" si="37"/>
        <v/>
      </c>
      <c r="D2285" s="48">
        <v>1906</v>
      </c>
      <c r="E2285" s="17"/>
      <c r="F2285" s="17"/>
      <c r="G2285" s="17"/>
      <c r="H2285" s="18"/>
      <c r="I2285" s="117"/>
      <c r="J2285" s="118"/>
      <c r="K2285" s="118"/>
      <c r="L2285" s="118"/>
      <c r="M2285" s="118"/>
    </row>
    <row r="2286" spans="1:13" ht="15.05" customHeight="1">
      <c r="A2286" s="50">
        <v>2280</v>
      </c>
      <c r="B2286" s="16"/>
      <c r="C2286" s="25" t="str">
        <f t="shared" si="37"/>
        <v/>
      </c>
      <c r="D2286" s="48">
        <v>1906</v>
      </c>
      <c r="E2286" s="17"/>
      <c r="F2286" s="17"/>
      <c r="G2286" s="17"/>
      <c r="H2286" s="18"/>
      <c r="I2286" s="117"/>
      <c r="J2286" s="118"/>
      <c r="K2286" s="118"/>
      <c r="L2286" s="118"/>
      <c r="M2286" s="118"/>
    </row>
    <row r="2287" spans="1:13" ht="15.05" customHeight="1">
      <c r="A2287" s="50">
        <v>2281</v>
      </c>
      <c r="B2287" s="16"/>
      <c r="C2287" s="25" t="str">
        <f t="shared" si="37"/>
        <v/>
      </c>
      <c r="D2287" s="48">
        <v>1906</v>
      </c>
      <c r="E2287" s="17"/>
      <c r="F2287" s="17"/>
      <c r="G2287" s="17"/>
      <c r="H2287" s="18"/>
      <c r="I2287" s="117"/>
      <c r="J2287" s="118"/>
      <c r="K2287" s="118"/>
      <c r="L2287" s="118"/>
      <c r="M2287" s="118"/>
    </row>
    <row r="2288" spans="1:13" ht="15.05" customHeight="1">
      <c r="A2288" s="50">
        <v>2282</v>
      </c>
      <c r="B2288" s="16"/>
      <c r="C2288" s="25" t="str">
        <f t="shared" si="37"/>
        <v/>
      </c>
      <c r="D2288" s="48">
        <v>1906</v>
      </c>
      <c r="E2288" s="17"/>
      <c r="F2288" s="17"/>
      <c r="G2288" s="17"/>
      <c r="H2288" s="18"/>
      <c r="I2288" s="117"/>
      <c r="J2288" s="118"/>
      <c r="K2288" s="118"/>
      <c r="L2288" s="118"/>
      <c r="M2288" s="118"/>
    </row>
    <row r="2289" spans="1:13" ht="15.05" customHeight="1">
      <c r="A2289" s="50">
        <v>2283</v>
      </c>
      <c r="B2289" s="16"/>
      <c r="C2289" s="25" t="str">
        <f t="shared" si="37"/>
        <v/>
      </c>
      <c r="D2289" s="48">
        <v>1906</v>
      </c>
      <c r="E2289" s="17"/>
      <c r="F2289" s="17"/>
      <c r="G2289" s="17"/>
      <c r="H2289" s="18"/>
      <c r="I2289" s="117"/>
      <c r="J2289" s="118"/>
      <c r="K2289" s="118"/>
      <c r="L2289" s="118"/>
      <c r="M2289" s="118"/>
    </row>
    <row r="2290" spans="1:13" ht="15.05" customHeight="1">
      <c r="A2290" s="50">
        <v>2284</v>
      </c>
      <c r="B2290" s="16"/>
      <c r="C2290" s="25" t="str">
        <f t="shared" si="37"/>
        <v/>
      </c>
      <c r="D2290" s="48">
        <v>1906</v>
      </c>
      <c r="E2290" s="17"/>
      <c r="F2290" s="17"/>
      <c r="G2290" s="17"/>
      <c r="H2290" s="18"/>
      <c r="I2290" s="117"/>
      <c r="J2290" s="118"/>
      <c r="K2290" s="118"/>
      <c r="L2290" s="118"/>
      <c r="M2290" s="118"/>
    </row>
    <row r="2291" spans="1:13" ht="15.05" customHeight="1">
      <c r="A2291" s="50">
        <v>2285</v>
      </c>
      <c r="B2291" s="16"/>
      <c r="C2291" s="25" t="str">
        <f t="shared" si="37"/>
        <v/>
      </c>
      <c r="D2291" s="48">
        <v>1906</v>
      </c>
      <c r="E2291" s="17"/>
      <c r="F2291" s="17"/>
      <c r="G2291" s="17"/>
      <c r="H2291" s="18"/>
      <c r="I2291" s="117"/>
      <c r="J2291" s="118"/>
      <c r="K2291" s="118"/>
      <c r="L2291" s="118"/>
      <c r="M2291" s="118"/>
    </row>
    <row r="2292" spans="1:13" ht="15.05" customHeight="1">
      <c r="A2292" s="50">
        <v>2286</v>
      </c>
      <c r="B2292" s="16"/>
      <c r="C2292" s="25" t="str">
        <f t="shared" si="37"/>
        <v/>
      </c>
      <c r="D2292" s="48">
        <v>1906</v>
      </c>
      <c r="E2292" s="17"/>
      <c r="F2292" s="17"/>
      <c r="G2292" s="17"/>
      <c r="H2292" s="18"/>
      <c r="I2292" s="117"/>
      <c r="J2292" s="118"/>
      <c r="K2292" s="118"/>
      <c r="L2292" s="118"/>
      <c r="M2292" s="118"/>
    </row>
    <row r="2293" spans="1:13" ht="15.05" customHeight="1">
      <c r="A2293" s="50">
        <v>2287</v>
      </c>
      <c r="B2293" s="16"/>
      <c r="C2293" s="25" t="str">
        <f t="shared" si="37"/>
        <v/>
      </c>
      <c r="D2293" s="48">
        <v>1906</v>
      </c>
      <c r="E2293" s="17"/>
      <c r="F2293" s="17"/>
      <c r="G2293" s="17"/>
      <c r="H2293" s="18"/>
      <c r="I2293" s="117"/>
      <c r="J2293" s="118"/>
      <c r="K2293" s="118"/>
      <c r="L2293" s="118"/>
      <c r="M2293" s="118"/>
    </row>
    <row r="2294" spans="1:13" ht="15.05" customHeight="1">
      <c r="A2294" s="50">
        <v>2288</v>
      </c>
      <c r="B2294" s="16"/>
      <c r="C2294" s="25" t="str">
        <f t="shared" si="37"/>
        <v/>
      </c>
      <c r="D2294" s="48">
        <v>1906</v>
      </c>
      <c r="E2294" s="17"/>
      <c r="F2294" s="17"/>
      <c r="G2294" s="17"/>
      <c r="H2294" s="18"/>
      <c r="I2294" s="117"/>
      <c r="J2294" s="118"/>
      <c r="K2294" s="118"/>
      <c r="L2294" s="118"/>
      <c r="M2294" s="118"/>
    </row>
    <row r="2295" spans="1:13" ht="15.05" customHeight="1">
      <c r="A2295" s="50">
        <v>2289</v>
      </c>
      <c r="B2295" s="16"/>
      <c r="C2295" s="25" t="str">
        <f t="shared" si="37"/>
        <v/>
      </c>
      <c r="D2295" s="48">
        <v>1906</v>
      </c>
      <c r="E2295" s="17"/>
      <c r="F2295" s="17"/>
      <c r="G2295" s="17"/>
      <c r="H2295" s="18"/>
      <c r="I2295" s="117"/>
      <c r="J2295" s="118"/>
      <c r="K2295" s="118"/>
      <c r="L2295" s="118"/>
      <c r="M2295" s="118"/>
    </row>
    <row r="2296" spans="1:13" ht="15.05" customHeight="1">
      <c r="A2296" s="50">
        <v>2290</v>
      </c>
      <c r="B2296" s="16"/>
      <c r="C2296" s="25" t="str">
        <f t="shared" si="37"/>
        <v/>
      </c>
      <c r="D2296" s="48">
        <v>1906</v>
      </c>
      <c r="E2296" s="17"/>
      <c r="F2296" s="17"/>
      <c r="G2296" s="17"/>
      <c r="H2296" s="18"/>
      <c r="I2296" s="117"/>
      <c r="J2296" s="118"/>
      <c r="K2296" s="118"/>
      <c r="L2296" s="118"/>
      <c r="M2296" s="118"/>
    </row>
    <row r="2297" spans="1:13" ht="15.05" customHeight="1">
      <c r="A2297" s="50">
        <v>2291</v>
      </c>
      <c r="B2297" s="16"/>
      <c r="C2297" s="25" t="str">
        <f t="shared" si="37"/>
        <v/>
      </c>
      <c r="D2297" s="48">
        <v>1906</v>
      </c>
      <c r="E2297" s="17"/>
      <c r="F2297" s="17"/>
      <c r="G2297" s="17"/>
      <c r="H2297" s="18"/>
      <c r="I2297" s="117"/>
      <c r="J2297" s="118"/>
      <c r="K2297" s="118"/>
      <c r="L2297" s="118"/>
      <c r="M2297" s="118"/>
    </row>
    <row r="2298" spans="1:13" ht="15.05" customHeight="1">
      <c r="A2298" s="50">
        <v>2292</v>
      </c>
      <c r="B2298" s="16"/>
      <c r="C2298" s="25" t="str">
        <f t="shared" si="37"/>
        <v/>
      </c>
      <c r="D2298" s="48">
        <v>1906</v>
      </c>
      <c r="E2298" s="17"/>
      <c r="F2298" s="17"/>
      <c r="G2298" s="17"/>
      <c r="H2298" s="18"/>
      <c r="I2298" s="117"/>
      <c r="J2298" s="118"/>
      <c r="K2298" s="118"/>
      <c r="L2298" s="118"/>
      <c r="M2298" s="118"/>
    </row>
    <row r="2299" spans="1:13" ht="15.05" customHeight="1">
      <c r="A2299" s="50">
        <v>2293</v>
      </c>
      <c r="B2299" s="16"/>
      <c r="C2299" s="25" t="str">
        <f t="shared" si="37"/>
        <v/>
      </c>
      <c r="D2299" s="48">
        <v>1906</v>
      </c>
      <c r="E2299" s="17"/>
      <c r="F2299" s="17"/>
      <c r="G2299" s="17"/>
      <c r="H2299" s="18"/>
      <c r="I2299" s="117"/>
      <c r="J2299" s="118"/>
      <c r="K2299" s="118"/>
      <c r="L2299" s="118"/>
      <c r="M2299" s="118"/>
    </row>
    <row r="2300" spans="1:13" ht="15.05" customHeight="1">
      <c r="A2300" s="50">
        <v>2294</v>
      </c>
      <c r="B2300" s="16"/>
      <c r="C2300" s="25" t="str">
        <f t="shared" si="37"/>
        <v/>
      </c>
      <c r="D2300" s="48">
        <v>1906</v>
      </c>
      <c r="E2300" s="17"/>
      <c r="F2300" s="17"/>
      <c r="G2300" s="17"/>
      <c r="H2300" s="18"/>
      <c r="I2300" s="117"/>
      <c r="J2300" s="118"/>
      <c r="K2300" s="118"/>
      <c r="L2300" s="118"/>
      <c r="M2300" s="118"/>
    </row>
    <row r="2301" spans="1:13" ht="15.05" customHeight="1">
      <c r="A2301" s="50">
        <v>2295</v>
      </c>
      <c r="B2301" s="16"/>
      <c r="C2301" s="25" t="str">
        <f t="shared" si="37"/>
        <v/>
      </c>
      <c r="D2301" s="48">
        <v>1906</v>
      </c>
      <c r="E2301" s="17"/>
      <c r="F2301" s="17"/>
      <c r="G2301" s="17"/>
      <c r="H2301" s="18"/>
      <c r="I2301" s="117"/>
      <c r="J2301" s="118"/>
      <c r="K2301" s="118"/>
      <c r="L2301" s="118"/>
      <c r="M2301" s="118"/>
    </row>
    <row r="2302" spans="1:13" ht="15.05" customHeight="1">
      <c r="A2302" s="50">
        <v>2296</v>
      </c>
      <c r="B2302" s="16"/>
      <c r="C2302" s="25" t="str">
        <f t="shared" si="37"/>
        <v/>
      </c>
      <c r="D2302" s="48">
        <v>1906</v>
      </c>
      <c r="E2302" s="17"/>
      <c r="F2302" s="17"/>
      <c r="G2302" s="17"/>
      <c r="H2302" s="18"/>
      <c r="I2302" s="117"/>
      <c r="J2302" s="118"/>
      <c r="K2302" s="118"/>
      <c r="L2302" s="118"/>
      <c r="M2302" s="118"/>
    </row>
    <row r="2303" spans="1:13" ht="15.05" customHeight="1">
      <c r="A2303" s="50">
        <v>2297</v>
      </c>
      <c r="B2303" s="16"/>
      <c r="C2303" s="25" t="str">
        <f t="shared" si="37"/>
        <v/>
      </c>
      <c r="D2303" s="48">
        <v>1906</v>
      </c>
      <c r="E2303" s="17"/>
      <c r="F2303" s="17"/>
      <c r="G2303" s="17"/>
      <c r="H2303" s="18"/>
      <c r="I2303" s="117"/>
      <c r="J2303" s="118"/>
      <c r="K2303" s="118"/>
      <c r="L2303" s="118"/>
      <c r="M2303" s="118"/>
    </row>
    <row r="2304" spans="1:13" ht="15.05" customHeight="1">
      <c r="A2304" s="50">
        <v>2298</v>
      </c>
      <c r="B2304" s="16"/>
      <c r="C2304" s="25" t="str">
        <f t="shared" si="37"/>
        <v/>
      </c>
      <c r="D2304" s="48">
        <v>1906</v>
      </c>
      <c r="E2304" s="17"/>
      <c r="F2304" s="17"/>
      <c r="G2304" s="17"/>
      <c r="H2304" s="18"/>
      <c r="I2304" s="117"/>
      <c r="J2304" s="118"/>
      <c r="K2304" s="118"/>
      <c r="L2304" s="118"/>
      <c r="M2304" s="118"/>
    </row>
    <row r="2305" spans="1:13" ht="15.05" customHeight="1">
      <c r="A2305" s="50">
        <v>2299</v>
      </c>
      <c r="B2305" s="16"/>
      <c r="C2305" s="25" t="str">
        <f t="shared" si="37"/>
        <v/>
      </c>
      <c r="D2305" s="48">
        <v>1906</v>
      </c>
      <c r="E2305" s="17"/>
      <c r="F2305" s="17"/>
      <c r="G2305" s="17"/>
      <c r="H2305" s="18"/>
      <c r="I2305" s="117"/>
      <c r="J2305" s="118"/>
      <c r="K2305" s="118"/>
      <c r="L2305" s="118"/>
      <c r="M2305" s="118"/>
    </row>
    <row r="2306" spans="1:13" ht="15.05" customHeight="1">
      <c r="A2306" s="50">
        <v>2300</v>
      </c>
      <c r="B2306" s="16"/>
      <c r="C2306" s="25" t="str">
        <f t="shared" si="37"/>
        <v/>
      </c>
      <c r="D2306" s="48">
        <v>1906</v>
      </c>
      <c r="E2306" s="17"/>
      <c r="F2306" s="17"/>
      <c r="G2306" s="17"/>
      <c r="H2306" s="18"/>
      <c r="I2306" s="117"/>
      <c r="J2306" s="118"/>
      <c r="K2306" s="118"/>
      <c r="L2306" s="118"/>
      <c r="M2306" s="118"/>
    </row>
    <row r="2307" spans="1:13" ht="15.05" customHeight="1">
      <c r="A2307" s="50">
        <v>2301</v>
      </c>
      <c r="B2307" s="16"/>
      <c r="C2307" s="25" t="str">
        <f t="shared" si="37"/>
        <v/>
      </c>
      <c r="D2307" s="48">
        <v>1906</v>
      </c>
      <c r="E2307" s="17"/>
      <c r="F2307" s="17"/>
      <c r="G2307" s="17"/>
      <c r="H2307" s="18"/>
      <c r="I2307" s="117"/>
      <c r="J2307" s="118"/>
      <c r="K2307" s="118"/>
      <c r="L2307" s="118"/>
      <c r="M2307" s="118"/>
    </row>
    <row r="2308" spans="1:13" ht="15.05" customHeight="1">
      <c r="A2308" s="50">
        <v>2302</v>
      </c>
      <c r="B2308" s="16"/>
      <c r="C2308" s="25" t="str">
        <f t="shared" si="37"/>
        <v/>
      </c>
      <c r="D2308" s="48">
        <v>1906</v>
      </c>
      <c r="E2308" s="17"/>
      <c r="F2308" s="17"/>
      <c r="G2308" s="17"/>
      <c r="H2308" s="18"/>
      <c r="I2308" s="117"/>
      <c r="J2308" s="118"/>
      <c r="K2308" s="118"/>
      <c r="L2308" s="118"/>
      <c r="M2308" s="118"/>
    </row>
    <row r="2309" spans="1:13" ht="15.05" customHeight="1">
      <c r="A2309" s="50">
        <v>2303</v>
      </c>
      <c r="B2309" s="16"/>
      <c r="C2309" s="25" t="str">
        <f t="shared" si="37"/>
        <v/>
      </c>
      <c r="D2309" s="48">
        <v>1906</v>
      </c>
      <c r="E2309" s="17"/>
      <c r="F2309" s="17"/>
      <c r="G2309" s="17"/>
      <c r="H2309" s="18"/>
      <c r="I2309" s="117"/>
      <c r="J2309" s="118"/>
      <c r="K2309" s="118"/>
      <c r="L2309" s="118"/>
      <c r="M2309" s="118"/>
    </row>
    <row r="2310" spans="1:13" ht="15.05" customHeight="1">
      <c r="A2310" s="50">
        <v>2304</v>
      </c>
      <c r="B2310" s="16"/>
      <c r="C2310" s="25" t="str">
        <f t="shared" si="37"/>
        <v/>
      </c>
      <c r="D2310" s="48">
        <v>1906</v>
      </c>
      <c r="E2310" s="17"/>
      <c r="F2310" s="17"/>
      <c r="G2310" s="17"/>
      <c r="H2310" s="18"/>
      <c r="I2310" s="117"/>
      <c r="J2310" s="118"/>
      <c r="K2310" s="118"/>
      <c r="L2310" s="118"/>
      <c r="M2310" s="118"/>
    </row>
    <row r="2311" spans="1:13" ht="15.05" customHeight="1">
      <c r="A2311" s="50">
        <v>2305</v>
      </c>
      <c r="B2311" s="16"/>
      <c r="C2311" s="25" t="str">
        <f t="shared" ref="C2311:C2374" si="38">IF($B2311="","",VLOOKUP($B2311,$J$8:$K$113,2,FALSE))</f>
        <v/>
      </c>
      <c r="D2311" s="48">
        <v>1906</v>
      </c>
      <c r="E2311" s="17"/>
      <c r="F2311" s="17"/>
      <c r="G2311" s="17"/>
      <c r="H2311" s="18"/>
      <c r="I2311" s="117"/>
      <c r="J2311" s="118"/>
      <c r="K2311" s="118"/>
      <c r="L2311" s="118"/>
      <c r="M2311" s="118"/>
    </row>
    <row r="2312" spans="1:13" ht="15.05" customHeight="1">
      <c r="A2312" s="50">
        <v>2306</v>
      </c>
      <c r="B2312" s="16"/>
      <c r="C2312" s="25" t="str">
        <f t="shared" si="38"/>
        <v/>
      </c>
      <c r="D2312" s="48">
        <v>1906</v>
      </c>
      <c r="E2312" s="17"/>
      <c r="F2312" s="17"/>
      <c r="G2312" s="17"/>
      <c r="H2312" s="18"/>
      <c r="I2312" s="117"/>
      <c r="J2312" s="118"/>
      <c r="K2312" s="118"/>
      <c r="L2312" s="118"/>
      <c r="M2312" s="118"/>
    </row>
    <row r="2313" spans="1:13" ht="15.05" customHeight="1">
      <c r="A2313" s="50">
        <v>2307</v>
      </c>
      <c r="B2313" s="16"/>
      <c r="C2313" s="25" t="str">
        <f t="shared" si="38"/>
        <v/>
      </c>
      <c r="D2313" s="48">
        <v>1906</v>
      </c>
      <c r="E2313" s="17"/>
      <c r="F2313" s="17"/>
      <c r="G2313" s="17"/>
      <c r="H2313" s="18"/>
      <c r="I2313" s="117"/>
      <c r="J2313" s="118"/>
      <c r="K2313" s="118"/>
      <c r="L2313" s="118"/>
      <c r="M2313" s="118"/>
    </row>
    <row r="2314" spans="1:13" ht="15.05" customHeight="1">
      <c r="A2314" s="50">
        <v>2308</v>
      </c>
      <c r="B2314" s="16"/>
      <c r="C2314" s="25" t="str">
        <f t="shared" si="38"/>
        <v/>
      </c>
      <c r="D2314" s="48">
        <v>1906</v>
      </c>
      <c r="E2314" s="17"/>
      <c r="F2314" s="17"/>
      <c r="G2314" s="17"/>
      <c r="H2314" s="18"/>
      <c r="I2314" s="117"/>
      <c r="J2314" s="118"/>
      <c r="K2314" s="118"/>
      <c r="L2314" s="118"/>
      <c r="M2314" s="118"/>
    </row>
    <row r="2315" spans="1:13" ht="15.05" customHeight="1">
      <c r="A2315" s="50">
        <v>2309</v>
      </c>
      <c r="B2315" s="16"/>
      <c r="C2315" s="25" t="str">
        <f t="shared" si="38"/>
        <v/>
      </c>
      <c r="D2315" s="48">
        <v>1906</v>
      </c>
      <c r="E2315" s="17"/>
      <c r="F2315" s="17"/>
      <c r="G2315" s="17"/>
      <c r="H2315" s="18"/>
      <c r="I2315" s="117"/>
      <c r="J2315" s="118"/>
      <c r="K2315" s="118"/>
      <c r="L2315" s="118"/>
      <c r="M2315" s="118"/>
    </row>
    <row r="2316" spans="1:13" ht="15.05" customHeight="1">
      <c r="A2316" s="50">
        <v>2310</v>
      </c>
      <c r="B2316" s="16"/>
      <c r="C2316" s="25" t="str">
        <f t="shared" si="38"/>
        <v/>
      </c>
      <c r="D2316" s="48">
        <v>1906</v>
      </c>
      <c r="E2316" s="17"/>
      <c r="F2316" s="17"/>
      <c r="G2316" s="17"/>
      <c r="H2316" s="18"/>
      <c r="I2316" s="117"/>
      <c r="J2316" s="118"/>
      <c r="K2316" s="118"/>
      <c r="L2316" s="118"/>
      <c r="M2316" s="118"/>
    </row>
    <row r="2317" spans="1:13" ht="15.05" customHeight="1">
      <c r="A2317" s="50">
        <v>2311</v>
      </c>
      <c r="B2317" s="16"/>
      <c r="C2317" s="25" t="str">
        <f t="shared" si="38"/>
        <v/>
      </c>
      <c r="D2317" s="48">
        <v>1906</v>
      </c>
      <c r="E2317" s="17"/>
      <c r="F2317" s="17"/>
      <c r="G2317" s="17"/>
      <c r="H2317" s="18"/>
      <c r="I2317" s="117"/>
      <c r="J2317" s="118"/>
      <c r="K2317" s="118"/>
      <c r="L2317" s="118"/>
      <c r="M2317" s="118"/>
    </row>
    <row r="2318" spans="1:13" ht="15.05" customHeight="1">
      <c r="A2318" s="50">
        <v>2312</v>
      </c>
      <c r="B2318" s="16"/>
      <c r="C2318" s="25" t="str">
        <f t="shared" si="38"/>
        <v/>
      </c>
      <c r="D2318" s="48">
        <v>1906</v>
      </c>
      <c r="E2318" s="17"/>
      <c r="F2318" s="17"/>
      <c r="G2318" s="17"/>
      <c r="H2318" s="18"/>
      <c r="I2318" s="117"/>
      <c r="J2318" s="118"/>
      <c r="K2318" s="118"/>
      <c r="L2318" s="118"/>
      <c r="M2318" s="118"/>
    </row>
    <row r="2319" spans="1:13" ht="15.05" customHeight="1">
      <c r="A2319" s="50">
        <v>2313</v>
      </c>
      <c r="B2319" s="16"/>
      <c r="C2319" s="25" t="str">
        <f t="shared" si="38"/>
        <v/>
      </c>
      <c r="D2319" s="48">
        <v>1906</v>
      </c>
      <c r="E2319" s="17"/>
      <c r="F2319" s="17"/>
      <c r="G2319" s="17"/>
      <c r="H2319" s="18"/>
      <c r="I2319" s="117"/>
      <c r="J2319" s="118"/>
      <c r="K2319" s="118"/>
      <c r="L2319" s="118"/>
      <c r="M2319" s="118"/>
    </row>
    <row r="2320" spans="1:13" ht="15.05" customHeight="1">
      <c r="A2320" s="50">
        <v>2314</v>
      </c>
      <c r="B2320" s="16"/>
      <c r="C2320" s="25" t="str">
        <f t="shared" si="38"/>
        <v/>
      </c>
      <c r="D2320" s="48">
        <v>1906</v>
      </c>
      <c r="E2320" s="17"/>
      <c r="F2320" s="17"/>
      <c r="G2320" s="17"/>
      <c r="H2320" s="18"/>
      <c r="I2320" s="117"/>
      <c r="J2320" s="118"/>
      <c r="K2320" s="118"/>
      <c r="L2320" s="118"/>
      <c r="M2320" s="118"/>
    </row>
    <row r="2321" spans="1:13" ht="15.05" customHeight="1">
      <c r="A2321" s="50">
        <v>2315</v>
      </c>
      <c r="B2321" s="16"/>
      <c r="C2321" s="25" t="str">
        <f t="shared" si="38"/>
        <v/>
      </c>
      <c r="D2321" s="48">
        <v>1906</v>
      </c>
      <c r="E2321" s="17"/>
      <c r="F2321" s="17"/>
      <c r="G2321" s="17"/>
      <c r="H2321" s="18"/>
      <c r="I2321" s="117"/>
      <c r="J2321" s="118"/>
      <c r="K2321" s="118"/>
      <c r="L2321" s="118"/>
      <c r="M2321" s="118"/>
    </row>
    <row r="2322" spans="1:13" ht="15.05" customHeight="1">
      <c r="A2322" s="50">
        <v>2316</v>
      </c>
      <c r="B2322" s="16"/>
      <c r="C2322" s="25" t="str">
        <f t="shared" si="38"/>
        <v/>
      </c>
      <c r="D2322" s="48">
        <v>1906</v>
      </c>
      <c r="E2322" s="17"/>
      <c r="F2322" s="17"/>
      <c r="G2322" s="17"/>
      <c r="H2322" s="18"/>
      <c r="I2322" s="117"/>
      <c r="J2322" s="118"/>
      <c r="K2322" s="118"/>
      <c r="L2322" s="118"/>
      <c r="M2322" s="118"/>
    </row>
    <row r="2323" spans="1:13" ht="15.05" customHeight="1">
      <c r="A2323" s="50">
        <v>2317</v>
      </c>
      <c r="B2323" s="16"/>
      <c r="C2323" s="25" t="str">
        <f t="shared" si="38"/>
        <v/>
      </c>
      <c r="D2323" s="48">
        <v>1906</v>
      </c>
      <c r="E2323" s="17"/>
      <c r="F2323" s="17"/>
      <c r="G2323" s="17"/>
      <c r="H2323" s="18"/>
      <c r="I2323" s="117"/>
      <c r="J2323" s="118"/>
      <c r="K2323" s="118"/>
      <c r="L2323" s="118"/>
      <c r="M2323" s="118"/>
    </row>
    <row r="2324" spans="1:13" ht="15.05" customHeight="1">
      <c r="A2324" s="50">
        <v>2318</v>
      </c>
      <c r="B2324" s="16"/>
      <c r="C2324" s="25" t="str">
        <f t="shared" si="38"/>
        <v/>
      </c>
      <c r="D2324" s="48">
        <v>1906</v>
      </c>
      <c r="E2324" s="17"/>
      <c r="F2324" s="17"/>
      <c r="G2324" s="17"/>
      <c r="H2324" s="18"/>
      <c r="I2324" s="117"/>
      <c r="J2324" s="118"/>
      <c r="K2324" s="118"/>
      <c r="L2324" s="118"/>
      <c r="M2324" s="118"/>
    </row>
    <row r="2325" spans="1:13" ht="15.05" customHeight="1">
      <c r="A2325" s="50">
        <v>2319</v>
      </c>
      <c r="B2325" s="16"/>
      <c r="C2325" s="25" t="str">
        <f t="shared" si="38"/>
        <v/>
      </c>
      <c r="D2325" s="48">
        <v>1906</v>
      </c>
      <c r="E2325" s="17"/>
      <c r="F2325" s="17"/>
      <c r="G2325" s="17"/>
      <c r="H2325" s="18"/>
      <c r="I2325" s="117"/>
      <c r="J2325" s="118"/>
      <c r="K2325" s="118"/>
      <c r="L2325" s="118"/>
      <c r="M2325" s="118"/>
    </row>
    <row r="2326" spans="1:13" ht="15.05" customHeight="1">
      <c r="A2326" s="50">
        <v>2320</v>
      </c>
      <c r="B2326" s="16"/>
      <c r="C2326" s="25" t="str">
        <f t="shared" si="38"/>
        <v/>
      </c>
      <c r="D2326" s="48">
        <v>1906</v>
      </c>
      <c r="E2326" s="17"/>
      <c r="F2326" s="17"/>
      <c r="G2326" s="17"/>
      <c r="H2326" s="18"/>
      <c r="I2326" s="117"/>
      <c r="J2326" s="118"/>
      <c r="K2326" s="118"/>
      <c r="L2326" s="118"/>
      <c r="M2326" s="118"/>
    </row>
    <row r="2327" spans="1:13" ht="15.05" customHeight="1">
      <c r="A2327" s="50">
        <v>2321</v>
      </c>
      <c r="B2327" s="16"/>
      <c r="C2327" s="25" t="str">
        <f t="shared" si="38"/>
        <v/>
      </c>
      <c r="D2327" s="48">
        <v>1906</v>
      </c>
      <c r="E2327" s="17"/>
      <c r="F2327" s="17"/>
      <c r="G2327" s="17"/>
      <c r="H2327" s="18"/>
      <c r="I2327" s="117"/>
      <c r="J2327" s="118"/>
      <c r="K2327" s="118"/>
      <c r="L2327" s="118"/>
      <c r="M2327" s="118"/>
    </row>
    <row r="2328" spans="1:13" ht="15.05" customHeight="1">
      <c r="A2328" s="50">
        <v>2322</v>
      </c>
      <c r="B2328" s="16"/>
      <c r="C2328" s="25" t="str">
        <f t="shared" si="38"/>
        <v/>
      </c>
      <c r="D2328" s="48">
        <v>1906</v>
      </c>
      <c r="E2328" s="17"/>
      <c r="F2328" s="17"/>
      <c r="G2328" s="17"/>
      <c r="H2328" s="18"/>
      <c r="I2328" s="117"/>
      <c r="J2328" s="118"/>
      <c r="K2328" s="118"/>
      <c r="L2328" s="118"/>
      <c r="M2328" s="118"/>
    </row>
    <row r="2329" spans="1:13" ht="15.05" customHeight="1">
      <c r="A2329" s="50">
        <v>2323</v>
      </c>
      <c r="B2329" s="16"/>
      <c r="C2329" s="25" t="str">
        <f t="shared" si="38"/>
        <v/>
      </c>
      <c r="D2329" s="48">
        <v>1906</v>
      </c>
      <c r="E2329" s="17"/>
      <c r="F2329" s="17"/>
      <c r="G2329" s="17"/>
      <c r="H2329" s="18"/>
      <c r="I2329" s="117"/>
      <c r="J2329" s="118"/>
      <c r="K2329" s="118"/>
      <c r="L2329" s="118"/>
      <c r="M2329" s="118"/>
    </row>
    <row r="2330" spans="1:13" ht="15.05" customHeight="1">
      <c r="A2330" s="50">
        <v>2324</v>
      </c>
      <c r="B2330" s="16"/>
      <c r="C2330" s="25" t="str">
        <f t="shared" si="38"/>
        <v/>
      </c>
      <c r="D2330" s="48">
        <v>1906</v>
      </c>
      <c r="E2330" s="17"/>
      <c r="F2330" s="17"/>
      <c r="G2330" s="17"/>
      <c r="H2330" s="18"/>
      <c r="I2330" s="117"/>
      <c r="J2330" s="118"/>
      <c r="K2330" s="118"/>
      <c r="L2330" s="118"/>
      <c r="M2330" s="118"/>
    </row>
    <row r="2331" spans="1:13" ht="15.05" customHeight="1">
      <c r="A2331" s="50">
        <v>2325</v>
      </c>
      <c r="B2331" s="16"/>
      <c r="C2331" s="25" t="str">
        <f t="shared" si="38"/>
        <v/>
      </c>
      <c r="D2331" s="48">
        <v>1906</v>
      </c>
      <c r="E2331" s="17"/>
      <c r="F2331" s="17"/>
      <c r="G2331" s="17"/>
      <c r="H2331" s="18"/>
      <c r="I2331" s="117"/>
      <c r="J2331" s="118"/>
      <c r="K2331" s="118"/>
      <c r="L2331" s="118"/>
      <c r="M2331" s="118"/>
    </row>
    <row r="2332" spans="1:13" ht="15.05" customHeight="1">
      <c r="A2332" s="50">
        <v>2326</v>
      </c>
      <c r="B2332" s="16"/>
      <c r="C2332" s="25" t="str">
        <f t="shared" si="38"/>
        <v/>
      </c>
      <c r="D2332" s="48">
        <v>1906</v>
      </c>
      <c r="E2332" s="17"/>
      <c r="F2332" s="17"/>
      <c r="G2332" s="17"/>
      <c r="H2332" s="18"/>
      <c r="I2332" s="117"/>
      <c r="J2332" s="118"/>
      <c r="K2332" s="118"/>
      <c r="L2332" s="118"/>
      <c r="M2332" s="118"/>
    </row>
    <row r="2333" spans="1:13" ht="15.05" customHeight="1">
      <c r="A2333" s="50">
        <v>2327</v>
      </c>
      <c r="B2333" s="16"/>
      <c r="C2333" s="25" t="str">
        <f t="shared" si="38"/>
        <v/>
      </c>
      <c r="D2333" s="48">
        <v>1906</v>
      </c>
      <c r="E2333" s="17"/>
      <c r="F2333" s="17"/>
      <c r="G2333" s="17"/>
      <c r="H2333" s="18"/>
      <c r="I2333" s="117"/>
      <c r="J2333" s="118"/>
      <c r="K2333" s="118"/>
      <c r="L2333" s="118"/>
      <c r="M2333" s="118"/>
    </row>
    <row r="2334" spans="1:13" ht="15.05" customHeight="1">
      <c r="A2334" s="50">
        <v>2328</v>
      </c>
      <c r="B2334" s="16"/>
      <c r="C2334" s="25" t="str">
        <f t="shared" si="38"/>
        <v/>
      </c>
      <c r="D2334" s="48">
        <v>1906</v>
      </c>
      <c r="E2334" s="17"/>
      <c r="F2334" s="17"/>
      <c r="G2334" s="17"/>
      <c r="H2334" s="18"/>
      <c r="I2334" s="117"/>
      <c r="J2334" s="118"/>
      <c r="K2334" s="118"/>
      <c r="L2334" s="118"/>
      <c r="M2334" s="118"/>
    </row>
    <row r="2335" spans="1:13" ht="15.05" customHeight="1">
      <c r="A2335" s="50">
        <v>2329</v>
      </c>
      <c r="B2335" s="16"/>
      <c r="C2335" s="25" t="str">
        <f t="shared" si="38"/>
        <v/>
      </c>
      <c r="D2335" s="48">
        <v>1906</v>
      </c>
      <c r="E2335" s="17"/>
      <c r="F2335" s="17"/>
      <c r="G2335" s="17"/>
      <c r="H2335" s="18"/>
      <c r="I2335" s="117"/>
      <c r="J2335" s="118"/>
      <c r="K2335" s="118"/>
      <c r="L2335" s="118"/>
      <c r="M2335" s="118"/>
    </row>
    <row r="2336" spans="1:13" ht="15.05" customHeight="1">
      <c r="A2336" s="50">
        <v>2330</v>
      </c>
      <c r="B2336" s="16"/>
      <c r="C2336" s="25" t="str">
        <f t="shared" si="38"/>
        <v/>
      </c>
      <c r="D2336" s="48">
        <v>1906</v>
      </c>
      <c r="E2336" s="17"/>
      <c r="F2336" s="17"/>
      <c r="G2336" s="17"/>
      <c r="H2336" s="18"/>
      <c r="I2336" s="117"/>
      <c r="J2336" s="118"/>
      <c r="K2336" s="118"/>
      <c r="L2336" s="118"/>
      <c r="M2336" s="118"/>
    </row>
    <row r="2337" spans="1:13" ht="15.05" customHeight="1">
      <c r="A2337" s="50">
        <v>2331</v>
      </c>
      <c r="B2337" s="16"/>
      <c r="C2337" s="25" t="str">
        <f t="shared" si="38"/>
        <v/>
      </c>
      <c r="D2337" s="48">
        <v>1906</v>
      </c>
      <c r="E2337" s="17"/>
      <c r="F2337" s="17"/>
      <c r="G2337" s="17"/>
      <c r="H2337" s="18"/>
      <c r="I2337" s="117"/>
      <c r="J2337" s="118"/>
      <c r="K2337" s="118"/>
      <c r="L2337" s="118"/>
      <c r="M2337" s="118"/>
    </row>
    <row r="2338" spans="1:13" ht="15.05" customHeight="1">
      <c r="A2338" s="50">
        <v>2332</v>
      </c>
      <c r="B2338" s="16"/>
      <c r="C2338" s="25" t="str">
        <f t="shared" si="38"/>
        <v/>
      </c>
      <c r="D2338" s="48">
        <v>1906</v>
      </c>
      <c r="E2338" s="17"/>
      <c r="F2338" s="17"/>
      <c r="G2338" s="17"/>
      <c r="H2338" s="18"/>
      <c r="I2338" s="117"/>
      <c r="J2338" s="118"/>
      <c r="K2338" s="118"/>
      <c r="L2338" s="118"/>
      <c r="M2338" s="118"/>
    </row>
    <row r="2339" spans="1:13" ht="15.05" customHeight="1">
      <c r="A2339" s="50">
        <v>2333</v>
      </c>
      <c r="B2339" s="16"/>
      <c r="C2339" s="25" t="str">
        <f t="shared" si="38"/>
        <v/>
      </c>
      <c r="D2339" s="48">
        <v>1906</v>
      </c>
      <c r="E2339" s="17"/>
      <c r="F2339" s="17"/>
      <c r="G2339" s="17"/>
      <c r="H2339" s="18"/>
      <c r="I2339" s="117"/>
      <c r="J2339" s="118"/>
      <c r="K2339" s="118"/>
      <c r="L2339" s="118"/>
      <c r="M2339" s="118"/>
    </row>
    <row r="2340" spans="1:13" ht="15.05" customHeight="1">
      <c r="A2340" s="50">
        <v>2334</v>
      </c>
      <c r="B2340" s="16"/>
      <c r="C2340" s="25" t="str">
        <f t="shared" si="38"/>
        <v/>
      </c>
      <c r="D2340" s="48">
        <v>1906</v>
      </c>
      <c r="E2340" s="17"/>
      <c r="F2340" s="17"/>
      <c r="G2340" s="17"/>
      <c r="H2340" s="18"/>
      <c r="I2340" s="117"/>
      <c r="J2340" s="118"/>
      <c r="K2340" s="118"/>
      <c r="L2340" s="118"/>
      <c r="M2340" s="118"/>
    </row>
    <row r="2341" spans="1:13" ht="15.05" customHeight="1">
      <c r="A2341" s="50">
        <v>2335</v>
      </c>
      <c r="B2341" s="16"/>
      <c r="C2341" s="25" t="str">
        <f t="shared" si="38"/>
        <v/>
      </c>
      <c r="D2341" s="48">
        <v>1906</v>
      </c>
      <c r="E2341" s="17"/>
      <c r="F2341" s="17"/>
      <c r="G2341" s="17"/>
      <c r="H2341" s="18"/>
      <c r="I2341" s="117"/>
      <c r="J2341" s="118"/>
      <c r="K2341" s="118"/>
      <c r="L2341" s="118"/>
      <c r="M2341" s="118"/>
    </row>
    <row r="2342" spans="1:13" ht="15.05" customHeight="1">
      <c r="A2342" s="50">
        <v>2336</v>
      </c>
      <c r="B2342" s="16"/>
      <c r="C2342" s="25" t="str">
        <f t="shared" si="38"/>
        <v/>
      </c>
      <c r="D2342" s="48">
        <v>1906</v>
      </c>
      <c r="E2342" s="17"/>
      <c r="F2342" s="17"/>
      <c r="G2342" s="17"/>
      <c r="H2342" s="18"/>
      <c r="I2342" s="117"/>
      <c r="J2342" s="118"/>
      <c r="K2342" s="118"/>
      <c r="L2342" s="118"/>
      <c r="M2342" s="118"/>
    </row>
    <row r="2343" spans="1:13" ht="15.05" customHeight="1">
      <c r="A2343" s="50">
        <v>2337</v>
      </c>
      <c r="B2343" s="16"/>
      <c r="C2343" s="25" t="str">
        <f t="shared" si="38"/>
        <v/>
      </c>
      <c r="D2343" s="48">
        <v>1906</v>
      </c>
      <c r="E2343" s="17"/>
      <c r="F2343" s="17"/>
      <c r="G2343" s="17"/>
      <c r="H2343" s="18"/>
      <c r="I2343" s="117"/>
      <c r="J2343" s="118"/>
      <c r="K2343" s="118"/>
      <c r="L2343" s="118"/>
      <c r="M2343" s="118"/>
    </row>
    <row r="2344" spans="1:13" ht="15.05" customHeight="1">
      <c r="A2344" s="50">
        <v>2338</v>
      </c>
      <c r="B2344" s="16"/>
      <c r="C2344" s="25" t="str">
        <f t="shared" si="38"/>
        <v/>
      </c>
      <c r="D2344" s="48">
        <v>1906</v>
      </c>
      <c r="E2344" s="17"/>
      <c r="F2344" s="17"/>
      <c r="G2344" s="17"/>
      <c r="H2344" s="18"/>
      <c r="I2344" s="117"/>
      <c r="J2344" s="118"/>
      <c r="K2344" s="118"/>
      <c r="L2344" s="118"/>
      <c r="M2344" s="118"/>
    </row>
    <row r="2345" spans="1:13" ht="15.05" customHeight="1">
      <c r="A2345" s="50">
        <v>2339</v>
      </c>
      <c r="B2345" s="16"/>
      <c r="C2345" s="25" t="str">
        <f t="shared" si="38"/>
        <v/>
      </c>
      <c r="D2345" s="48">
        <v>1906</v>
      </c>
      <c r="E2345" s="17"/>
      <c r="F2345" s="17"/>
      <c r="G2345" s="17"/>
      <c r="H2345" s="18"/>
      <c r="I2345" s="117"/>
      <c r="J2345" s="118"/>
      <c r="K2345" s="118"/>
      <c r="L2345" s="118"/>
      <c r="M2345" s="118"/>
    </row>
    <row r="2346" spans="1:13" ht="15.05" customHeight="1">
      <c r="A2346" s="50">
        <v>2340</v>
      </c>
      <c r="B2346" s="16"/>
      <c r="C2346" s="25" t="str">
        <f t="shared" si="38"/>
        <v/>
      </c>
      <c r="D2346" s="48">
        <v>1906</v>
      </c>
      <c r="E2346" s="17"/>
      <c r="F2346" s="17"/>
      <c r="G2346" s="17"/>
      <c r="H2346" s="18"/>
      <c r="I2346" s="117"/>
      <c r="J2346" s="118"/>
      <c r="K2346" s="118"/>
      <c r="L2346" s="118"/>
      <c r="M2346" s="118"/>
    </row>
    <row r="2347" spans="1:13" ht="15.05" customHeight="1">
      <c r="A2347" s="50">
        <v>2341</v>
      </c>
      <c r="B2347" s="16"/>
      <c r="C2347" s="25" t="str">
        <f t="shared" si="38"/>
        <v/>
      </c>
      <c r="D2347" s="48">
        <v>1906</v>
      </c>
      <c r="E2347" s="17"/>
      <c r="F2347" s="17"/>
      <c r="G2347" s="17"/>
      <c r="H2347" s="18"/>
      <c r="I2347" s="117"/>
      <c r="J2347" s="118"/>
      <c r="K2347" s="118"/>
      <c r="L2347" s="118"/>
      <c r="M2347" s="118"/>
    </row>
    <row r="2348" spans="1:13" ht="15.05" customHeight="1">
      <c r="A2348" s="50">
        <v>2342</v>
      </c>
      <c r="B2348" s="16"/>
      <c r="C2348" s="25" t="str">
        <f t="shared" si="38"/>
        <v/>
      </c>
      <c r="D2348" s="48">
        <v>1906</v>
      </c>
      <c r="E2348" s="17"/>
      <c r="F2348" s="17"/>
      <c r="G2348" s="17"/>
      <c r="H2348" s="18"/>
      <c r="I2348" s="117"/>
      <c r="J2348" s="118"/>
      <c r="K2348" s="118"/>
      <c r="L2348" s="118"/>
      <c r="M2348" s="118"/>
    </row>
    <row r="2349" spans="1:13" ht="15.05" customHeight="1">
      <c r="A2349" s="50">
        <v>2343</v>
      </c>
      <c r="B2349" s="16"/>
      <c r="C2349" s="25" t="str">
        <f t="shared" si="38"/>
        <v/>
      </c>
      <c r="D2349" s="48">
        <v>1906</v>
      </c>
      <c r="E2349" s="17"/>
      <c r="F2349" s="17"/>
      <c r="G2349" s="17"/>
      <c r="H2349" s="18"/>
      <c r="I2349" s="117"/>
      <c r="J2349" s="118"/>
      <c r="K2349" s="118"/>
      <c r="L2349" s="118"/>
      <c r="M2349" s="118"/>
    </row>
    <row r="2350" spans="1:13" ht="15.05" customHeight="1">
      <c r="A2350" s="50">
        <v>2344</v>
      </c>
      <c r="B2350" s="16"/>
      <c r="C2350" s="25" t="str">
        <f t="shared" si="38"/>
        <v/>
      </c>
      <c r="D2350" s="48">
        <v>1906</v>
      </c>
      <c r="E2350" s="17"/>
      <c r="F2350" s="17"/>
      <c r="G2350" s="17"/>
      <c r="H2350" s="18"/>
      <c r="I2350" s="117"/>
      <c r="J2350" s="118"/>
      <c r="K2350" s="118"/>
      <c r="L2350" s="118"/>
      <c r="M2350" s="118"/>
    </row>
    <row r="2351" spans="1:13" ht="15.05" customHeight="1">
      <c r="A2351" s="50">
        <v>2345</v>
      </c>
      <c r="B2351" s="16"/>
      <c r="C2351" s="25" t="str">
        <f t="shared" si="38"/>
        <v/>
      </c>
      <c r="D2351" s="48">
        <v>1906</v>
      </c>
      <c r="E2351" s="17"/>
      <c r="F2351" s="17"/>
      <c r="G2351" s="17"/>
      <c r="H2351" s="18"/>
      <c r="I2351" s="117"/>
      <c r="J2351" s="118"/>
      <c r="K2351" s="118"/>
      <c r="L2351" s="118"/>
      <c r="M2351" s="118"/>
    </row>
    <row r="2352" spans="1:13" ht="15.05" customHeight="1">
      <c r="A2352" s="50">
        <v>2346</v>
      </c>
      <c r="B2352" s="16"/>
      <c r="C2352" s="25" t="str">
        <f t="shared" si="38"/>
        <v/>
      </c>
      <c r="D2352" s="48">
        <v>1906</v>
      </c>
      <c r="E2352" s="17"/>
      <c r="F2352" s="17"/>
      <c r="G2352" s="17"/>
      <c r="H2352" s="18"/>
      <c r="I2352" s="117"/>
      <c r="J2352" s="118"/>
      <c r="K2352" s="118"/>
      <c r="L2352" s="118"/>
      <c r="M2352" s="118"/>
    </row>
    <row r="2353" spans="1:13" ht="15.05" customHeight="1">
      <c r="A2353" s="50">
        <v>2347</v>
      </c>
      <c r="B2353" s="16"/>
      <c r="C2353" s="25" t="str">
        <f t="shared" si="38"/>
        <v/>
      </c>
      <c r="D2353" s="48">
        <v>1906</v>
      </c>
      <c r="E2353" s="17"/>
      <c r="F2353" s="17"/>
      <c r="G2353" s="17"/>
      <c r="H2353" s="18"/>
      <c r="I2353" s="117"/>
      <c r="J2353" s="118"/>
      <c r="K2353" s="118"/>
      <c r="L2353" s="118"/>
      <c r="M2353" s="118"/>
    </row>
    <row r="2354" spans="1:13" ht="15.05" customHeight="1">
      <c r="A2354" s="50">
        <v>2348</v>
      </c>
      <c r="B2354" s="16"/>
      <c r="C2354" s="25" t="str">
        <f t="shared" si="38"/>
        <v/>
      </c>
      <c r="D2354" s="48">
        <v>1906</v>
      </c>
      <c r="E2354" s="17"/>
      <c r="F2354" s="17"/>
      <c r="G2354" s="17"/>
      <c r="H2354" s="18"/>
      <c r="I2354" s="117"/>
      <c r="J2354" s="118"/>
      <c r="K2354" s="118"/>
      <c r="L2354" s="118"/>
      <c r="M2354" s="118"/>
    </row>
    <row r="2355" spans="1:13" ht="15.05" customHeight="1">
      <c r="A2355" s="50">
        <v>2349</v>
      </c>
      <c r="B2355" s="16"/>
      <c r="C2355" s="25" t="str">
        <f t="shared" si="38"/>
        <v/>
      </c>
      <c r="D2355" s="48">
        <v>1906</v>
      </c>
      <c r="E2355" s="17"/>
      <c r="F2355" s="17"/>
      <c r="G2355" s="17"/>
      <c r="H2355" s="18"/>
      <c r="I2355" s="117"/>
      <c r="J2355" s="118"/>
      <c r="K2355" s="118"/>
      <c r="L2355" s="118"/>
      <c r="M2355" s="118"/>
    </row>
    <row r="2356" spans="1:13" ht="15.05" customHeight="1">
      <c r="A2356" s="50">
        <v>2350</v>
      </c>
      <c r="B2356" s="16"/>
      <c r="C2356" s="25" t="str">
        <f t="shared" si="38"/>
        <v/>
      </c>
      <c r="D2356" s="48">
        <v>1906</v>
      </c>
      <c r="E2356" s="17"/>
      <c r="F2356" s="17"/>
      <c r="G2356" s="17"/>
      <c r="H2356" s="18"/>
      <c r="I2356" s="117"/>
      <c r="J2356" s="118"/>
      <c r="K2356" s="118"/>
      <c r="L2356" s="118"/>
      <c r="M2356" s="118"/>
    </row>
    <row r="2357" spans="1:13" ht="15.05" customHeight="1">
      <c r="A2357" s="50">
        <v>2351</v>
      </c>
      <c r="B2357" s="16"/>
      <c r="C2357" s="25" t="str">
        <f t="shared" si="38"/>
        <v/>
      </c>
      <c r="D2357" s="48">
        <v>1906</v>
      </c>
      <c r="E2357" s="17"/>
      <c r="F2357" s="17"/>
      <c r="G2357" s="17"/>
      <c r="H2357" s="18"/>
      <c r="I2357" s="117"/>
      <c r="J2357" s="118"/>
      <c r="K2357" s="118"/>
      <c r="L2357" s="118"/>
      <c r="M2357" s="118"/>
    </row>
    <row r="2358" spans="1:13" ht="15.05" customHeight="1">
      <c r="A2358" s="50">
        <v>2352</v>
      </c>
      <c r="B2358" s="16"/>
      <c r="C2358" s="25" t="str">
        <f t="shared" si="38"/>
        <v/>
      </c>
      <c r="D2358" s="48">
        <v>1906</v>
      </c>
      <c r="E2358" s="17"/>
      <c r="F2358" s="17"/>
      <c r="G2358" s="17"/>
      <c r="H2358" s="18"/>
      <c r="I2358" s="117"/>
      <c r="J2358" s="118"/>
      <c r="K2358" s="118"/>
      <c r="L2358" s="118"/>
      <c r="M2358" s="118"/>
    </row>
    <row r="2359" spans="1:13" ht="15.05" customHeight="1">
      <c r="A2359" s="50">
        <v>2353</v>
      </c>
      <c r="B2359" s="16"/>
      <c r="C2359" s="25" t="str">
        <f t="shared" si="38"/>
        <v/>
      </c>
      <c r="D2359" s="48">
        <v>1906</v>
      </c>
      <c r="E2359" s="17"/>
      <c r="F2359" s="17"/>
      <c r="G2359" s="17"/>
      <c r="H2359" s="18"/>
      <c r="I2359" s="117"/>
      <c r="J2359" s="118"/>
      <c r="K2359" s="118"/>
      <c r="L2359" s="118"/>
      <c r="M2359" s="118"/>
    </row>
    <row r="2360" spans="1:13" ht="15.05" customHeight="1">
      <c r="A2360" s="50">
        <v>2354</v>
      </c>
      <c r="B2360" s="16"/>
      <c r="C2360" s="25" t="str">
        <f t="shared" si="38"/>
        <v/>
      </c>
      <c r="D2360" s="48">
        <v>1906</v>
      </c>
      <c r="E2360" s="17"/>
      <c r="F2360" s="17"/>
      <c r="G2360" s="17"/>
      <c r="H2360" s="18"/>
      <c r="I2360" s="117"/>
      <c r="J2360" s="118"/>
      <c r="K2360" s="118"/>
      <c r="L2360" s="118"/>
      <c r="M2360" s="118"/>
    </row>
    <row r="2361" spans="1:13" ht="15.05" customHeight="1">
      <c r="A2361" s="50">
        <v>2355</v>
      </c>
      <c r="B2361" s="16"/>
      <c r="C2361" s="25" t="str">
        <f t="shared" si="38"/>
        <v/>
      </c>
      <c r="D2361" s="48">
        <v>1906</v>
      </c>
      <c r="E2361" s="17"/>
      <c r="F2361" s="17"/>
      <c r="G2361" s="17"/>
      <c r="H2361" s="18"/>
      <c r="I2361" s="117"/>
      <c r="J2361" s="118"/>
      <c r="K2361" s="118"/>
      <c r="L2361" s="118"/>
      <c r="M2361" s="118"/>
    </row>
    <row r="2362" spans="1:13" ht="15.05" customHeight="1">
      <c r="A2362" s="50">
        <v>2356</v>
      </c>
      <c r="B2362" s="16"/>
      <c r="C2362" s="25" t="str">
        <f t="shared" si="38"/>
        <v/>
      </c>
      <c r="D2362" s="48">
        <v>1906</v>
      </c>
      <c r="E2362" s="17"/>
      <c r="F2362" s="17"/>
      <c r="G2362" s="17"/>
      <c r="H2362" s="18"/>
      <c r="I2362" s="117"/>
      <c r="J2362" s="118"/>
      <c r="K2362" s="118"/>
      <c r="L2362" s="118"/>
      <c r="M2362" s="118"/>
    </row>
    <row r="2363" spans="1:13" ht="15.05" customHeight="1">
      <c r="A2363" s="50">
        <v>2357</v>
      </c>
      <c r="B2363" s="16"/>
      <c r="C2363" s="25" t="str">
        <f t="shared" si="38"/>
        <v/>
      </c>
      <c r="D2363" s="48">
        <v>1906</v>
      </c>
      <c r="E2363" s="17"/>
      <c r="F2363" s="17"/>
      <c r="G2363" s="17"/>
      <c r="H2363" s="18"/>
      <c r="I2363" s="117"/>
      <c r="J2363" s="118"/>
      <c r="K2363" s="118"/>
      <c r="L2363" s="118"/>
      <c r="M2363" s="118"/>
    </row>
    <row r="2364" spans="1:13" ht="15.05" customHeight="1">
      <c r="A2364" s="50">
        <v>2358</v>
      </c>
      <c r="B2364" s="16"/>
      <c r="C2364" s="25" t="str">
        <f t="shared" si="38"/>
        <v/>
      </c>
      <c r="D2364" s="48">
        <v>1906</v>
      </c>
      <c r="E2364" s="17"/>
      <c r="F2364" s="17"/>
      <c r="G2364" s="17"/>
      <c r="H2364" s="18"/>
      <c r="I2364" s="117"/>
      <c r="J2364" s="118"/>
      <c r="K2364" s="118"/>
      <c r="L2364" s="118"/>
      <c r="M2364" s="118"/>
    </row>
    <row r="2365" spans="1:13" ht="15.05" customHeight="1">
      <c r="A2365" s="50">
        <v>2359</v>
      </c>
      <c r="B2365" s="16"/>
      <c r="C2365" s="25" t="str">
        <f t="shared" si="38"/>
        <v/>
      </c>
      <c r="D2365" s="48">
        <v>1906</v>
      </c>
      <c r="E2365" s="17"/>
      <c r="F2365" s="17"/>
      <c r="G2365" s="17"/>
      <c r="H2365" s="18"/>
      <c r="I2365" s="117"/>
      <c r="J2365" s="118"/>
      <c r="K2365" s="118"/>
      <c r="L2365" s="118"/>
      <c r="M2365" s="118"/>
    </row>
    <row r="2366" spans="1:13" ht="15.05" customHeight="1">
      <c r="A2366" s="50">
        <v>2360</v>
      </c>
      <c r="B2366" s="16"/>
      <c r="C2366" s="25" t="str">
        <f t="shared" si="38"/>
        <v/>
      </c>
      <c r="D2366" s="48">
        <v>1906</v>
      </c>
      <c r="E2366" s="17"/>
      <c r="F2366" s="17"/>
      <c r="G2366" s="17"/>
      <c r="H2366" s="18"/>
      <c r="I2366" s="117"/>
      <c r="J2366" s="118"/>
      <c r="K2366" s="118"/>
      <c r="L2366" s="118"/>
      <c r="M2366" s="118"/>
    </row>
    <row r="2367" spans="1:13" ht="15.05" customHeight="1">
      <c r="A2367" s="50">
        <v>2361</v>
      </c>
      <c r="B2367" s="16"/>
      <c r="C2367" s="25" t="str">
        <f t="shared" si="38"/>
        <v/>
      </c>
      <c r="D2367" s="48">
        <v>1906</v>
      </c>
      <c r="E2367" s="17"/>
      <c r="F2367" s="17"/>
      <c r="G2367" s="17"/>
      <c r="H2367" s="18"/>
      <c r="I2367" s="117"/>
      <c r="J2367" s="118"/>
      <c r="K2367" s="118"/>
      <c r="L2367" s="118"/>
      <c r="M2367" s="118"/>
    </row>
    <row r="2368" spans="1:13" ht="15.05" customHeight="1">
      <c r="A2368" s="50">
        <v>2362</v>
      </c>
      <c r="B2368" s="16"/>
      <c r="C2368" s="25" t="str">
        <f t="shared" si="38"/>
        <v/>
      </c>
      <c r="D2368" s="48">
        <v>1906</v>
      </c>
      <c r="E2368" s="17"/>
      <c r="F2368" s="17"/>
      <c r="G2368" s="17"/>
      <c r="H2368" s="18"/>
      <c r="I2368" s="117"/>
      <c r="J2368" s="118"/>
      <c r="K2368" s="118"/>
      <c r="L2368" s="118"/>
      <c r="M2368" s="118"/>
    </row>
    <row r="2369" spans="1:13" ht="15.05" customHeight="1">
      <c r="A2369" s="50">
        <v>2363</v>
      </c>
      <c r="B2369" s="16"/>
      <c r="C2369" s="25" t="str">
        <f t="shared" si="38"/>
        <v/>
      </c>
      <c r="D2369" s="48">
        <v>1906</v>
      </c>
      <c r="E2369" s="17"/>
      <c r="F2369" s="17"/>
      <c r="G2369" s="17"/>
      <c r="H2369" s="18"/>
      <c r="I2369" s="117"/>
      <c r="J2369" s="118"/>
      <c r="K2369" s="118"/>
      <c r="L2369" s="118"/>
      <c r="M2369" s="118"/>
    </row>
    <row r="2370" spans="1:13" ht="15.05" customHeight="1">
      <c r="A2370" s="50">
        <v>2364</v>
      </c>
      <c r="B2370" s="16"/>
      <c r="C2370" s="25" t="str">
        <f t="shared" si="38"/>
        <v/>
      </c>
      <c r="D2370" s="48">
        <v>1906</v>
      </c>
      <c r="E2370" s="17"/>
      <c r="F2370" s="17"/>
      <c r="G2370" s="17"/>
      <c r="H2370" s="18"/>
      <c r="I2370" s="117"/>
      <c r="J2370" s="118"/>
      <c r="K2370" s="118"/>
      <c r="L2370" s="118"/>
      <c r="M2370" s="118"/>
    </row>
    <row r="2371" spans="1:13" ht="15.05" customHeight="1">
      <c r="A2371" s="50">
        <v>2365</v>
      </c>
      <c r="B2371" s="16"/>
      <c r="C2371" s="25" t="str">
        <f t="shared" si="38"/>
        <v/>
      </c>
      <c r="D2371" s="48">
        <v>1906</v>
      </c>
      <c r="E2371" s="17"/>
      <c r="F2371" s="17"/>
      <c r="G2371" s="17"/>
      <c r="H2371" s="18"/>
      <c r="I2371" s="117"/>
      <c r="J2371" s="118"/>
      <c r="K2371" s="118"/>
      <c r="L2371" s="118"/>
      <c r="M2371" s="118"/>
    </row>
    <row r="2372" spans="1:13" ht="15.05" customHeight="1">
      <c r="A2372" s="50">
        <v>2366</v>
      </c>
      <c r="B2372" s="16"/>
      <c r="C2372" s="25" t="str">
        <f t="shared" si="38"/>
        <v/>
      </c>
      <c r="D2372" s="48">
        <v>1906</v>
      </c>
      <c r="E2372" s="17"/>
      <c r="F2372" s="17"/>
      <c r="G2372" s="17"/>
      <c r="H2372" s="18"/>
      <c r="I2372" s="117"/>
      <c r="J2372" s="118"/>
      <c r="K2372" s="118"/>
      <c r="L2372" s="118"/>
      <c r="M2372" s="118"/>
    </row>
    <row r="2373" spans="1:13" ht="15.05" customHeight="1">
      <c r="A2373" s="50">
        <v>2367</v>
      </c>
      <c r="B2373" s="16"/>
      <c r="C2373" s="25" t="str">
        <f t="shared" si="38"/>
        <v/>
      </c>
      <c r="D2373" s="48">
        <v>1906</v>
      </c>
      <c r="E2373" s="17"/>
      <c r="F2373" s="17"/>
      <c r="G2373" s="17"/>
      <c r="H2373" s="18"/>
      <c r="I2373" s="117"/>
      <c r="J2373" s="118"/>
      <c r="K2373" s="118"/>
      <c r="L2373" s="118"/>
      <c r="M2373" s="118"/>
    </row>
    <row r="2374" spans="1:13" ht="15.05" customHeight="1">
      <c r="A2374" s="50">
        <v>2368</v>
      </c>
      <c r="B2374" s="16"/>
      <c r="C2374" s="25" t="str">
        <f t="shared" si="38"/>
        <v/>
      </c>
      <c r="D2374" s="48">
        <v>1906</v>
      </c>
      <c r="E2374" s="17"/>
      <c r="F2374" s="17"/>
      <c r="G2374" s="17"/>
      <c r="H2374" s="18"/>
      <c r="I2374" s="117"/>
      <c r="J2374" s="118"/>
      <c r="K2374" s="118"/>
      <c r="L2374" s="118"/>
      <c r="M2374" s="118"/>
    </row>
    <row r="2375" spans="1:13" ht="15.05" customHeight="1">
      <c r="A2375" s="50">
        <v>2369</v>
      </c>
      <c r="B2375" s="16"/>
      <c r="C2375" s="25" t="str">
        <f t="shared" ref="C2375:C2438" si="39">IF($B2375="","",VLOOKUP($B2375,$J$8:$K$113,2,FALSE))</f>
        <v/>
      </c>
      <c r="D2375" s="48">
        <v>1906</v>
      </c>
      <c r="E2375" s="17"/>
      <c r="F2375" s="17"/>
      <c r="G2375" s="17"/>
      <c r="H2375" s="18"/>
      <c r="I2375" s="117"/>
      <c r="J2375" s="118"/>
      <c r="K2375" s="118"/>
      <c r="L2375" s="118"/>
      <c r="M2375" s="118"/>
    </row>
    <row r="2376" spans="1:13" ht="15.05" customHeight="1">
      <c r="A2376" s="50">
        <v>2370</v>
      </c>
      <c r="B2376" s="16"/>
      <c r="C2376" s="25" t="str">
        <f t="shared" si="39"/>
        <v/>
      </c>
      <c r="D2376" s="48">
        <v>1906</v>
      </c>
      <c r="E2376" s="17"/>
      <c r="F2376" s="17"/>
      <c r="G2376" s="17"/>
      <c r="H2376" s="18"/>
      <c r="I2376" s="117"/>
      <c r="J2376" s="118"/>
      <c r="K2376" s="118"/>
      <c r="L2376" s="118"/>
      <c r="M2376" s="118"/>
    </row>
    <row r="2377" spans="1:13" ht="15.05" customHeight="1">
      <c r="A2377" s="50">
        <v>2371</v>
      </c>
      <c r="B2377" s="16"/>
      <c r="C2377" s="25" t="str">
        <f t="shared" si="39"/>
        <v/>
      </c>
      <c r="D2377" s="48">
        <v>1906</v>
      </c>
      <c r="E2377" s="17"/>
      <c r="F2377" s="17"/>
      <c r="G2377" s="17"/>
      <c r="H2377" s="18"/>
      <c r="I2377" s="117"/>
      <c r="J2377" s="118"/>
      <c r="K2377" s="118"/>
      <c r="L2377" s="118"/>
      <c r="M2377" s="118"/>
    </row>
    <row r="2378" spans="1:13" ht="15.05" customHeight="1">
      <c r="A2378" s="50">
        <v>2372</v>
      </c>
      <c r="B2378" s="16"/>
      <c r="C2378" s="25" t="str">
        <f t="shared" si="39"/>
        <v/>
      </c>
      <c r="D2378" s="48">
        <v>1906</v>
      </c>
      <c r="E2378" s="17"/>
      <c r="F2378" s="17"/>
      <c r="G2378" s="17"/>
      <c r="H2378" s="18"/>
      <c r="I2378" s="117"/>
      <c r="J2378" s="118"/>
      <c r="K2378" s="118"/>
      <c r="L2378" s="118"/>
      <c r="M2378" s="118"/>
    </row>
    <row r="2379" spans="1:13" ht="15.05" customHeight="1">
      <c r="A2379" s="50">
        <v>2373</v>
      </c>
      <c r="B2379" s="16"/>
      <c r="C2379" s="25" t="str">
        <f t="shared" si="39"/>
        <v/>
      </c>
      <c r="D2379" s="48">
        <v>1906</v>
      </c>
      <c r="E2379" s="17"/>
      <c r="F2379" s="17"/>
      <c r="G2379" s="17"/>
      <c r="H2379" s="18"/>
      <c r="I2379" s="117"/>
      <c r="J2379" s="118"/>
      <c r="K2379" s="118"/>
      <c r="L2379" s="118"/>
      <c r="M2379" s="118"/>
    </row>
    <row r="2380" spans="1:13" ht="15.05" customHeight="1">
      <c r="A2380" s="50">
        <v>2374</v>
      </c>
      <c r="B2380" s="16"/>
      <c r="C2380" s="25" t="str">
        <f t="shared" si="39"/>
        <v/>
      </c>
      <c r="D2380" s="48">
        <v>1906</v>
      </c>
      <c r="E2380" s="17"/>
      <c r="F2380" s="17"/>
      <c r="G2380" s="17"/>
      <c r="H2380" s="18"/>
      <c r="I2380" s="117"/>
      <c r="J2380" s="118"/>
      <c r="K2380" s="118"/>
      <c r="L2380" s="118"/>
      <c r="M2380" s="118"/>
    </row>
    <row r="2381" spans="1:13" ht="15.05" customHeight="1">
      <c r="A2381" s="50">
        <v>2375</v>
      </c>
      <c r="B2381" s="16"/>
      <c r="C2381" s="25" t="str">
        <f t="shared" si="39"/>
        <v/>
      </c>
      <c r="D2381" s="48">
        <v>1906</v>
      </c>
      <c r="E2381" s="17"/>
      <c r="F2381" s="17"/>
      <c r="G2381" s="17"/>
      <c r="H2381" s="18"/>
      <c r="I2381" s="117"/>
      <c r="J2381" s="118"/>
      <c r="K2381" s="118"/>
      <c r="L2381" s="118"/>
      <c r="M2381" s="118"/>
    </row>
    <row r="2382" spans="1:13" ht="15.05" customHeight="1">
      <c r="A2382" s="50">
        <v>2376</v>
      </c>
      <c r="B2382" s="16"/>
      <c r="C2382" s="25" t="str">
        <f t="shared" si="39"/>
        <v/>
      </c>
      <c r="D2382" s="48">
        <v>1906</v>
      </c>
      <c r="E2382" s="17"/>
      <c r="F2382" s="17"/>
      <c r="G2382" s="17"/>
      <c r="H2382" s="18"/>
      <c r="I2382" s="117"/>
      <c r="J2382" s="118"/>
      <c r="K2382" s="118"/>
      <c r="L2382" s="118"/>
      <c r="M2382" s="118"/>
    </row>
    <row r="2383" spans="1:13" ht="15.05" customHeight="1">
      <c r="A2383" s="50">
        <v>2377</v>
      </c>
      <c r="B2383" s="16"/>
      <c r="C2383" s="25" t="str">
        <f t="shared" si="39"/>
        <v/>
      </c>
      <c r="D2383" s="48">
        <v>1906</v>
      </c>
      <c r="E2383" s="17"/>
      <c r="F2383" s="17"/>
      <c r="G2383" s="17"/>
      <c r="H2383" s="18"/>
      <c r="I2383" s="117"/>
      <c r="J2383" s="118"/>
      <c r="K2383" s="118"/>
      <c r="L2383" s="118"/>
      <c r="M2383" s="118"/>
    </row>
    <row r="2384" spans="1:13" ht="15.05" customHeight="1">
      <c r="A2384" s="50">
        <v>2378</v>
      </c>
      <c r="B2384" s="16"/>
      <c r="C2384" s="25" t="str">
        <f t="shared" si="39"/>
        <v/>
      </c>
      <c r="D2384" s="48">
        <v>1906</v>
      </c>
      <c r="E2384" s="17"/>
      <c r="F2384" s="17"/>
      <c r="G2384" s="17"/>
      <c r="H2384" s="18"/>
      <c r="I2384" s="117"/>
      <c r="J2384" s="118"/>
      <c r="K2384" s="118"/>
      <c r="L2384" s="118"/>
      <c r="M2384" s="118"/>
    </row>
    <row r="2385" spans="1:13" ht="15.05" customHeight="1">
      <c r="A2385" s="50">
        <v>2379</v>
      </c>
      <c r="B2385" s="16"/>
      <c r="C2385" s="25" t="str">
        <f t="shared" si="39"/>
        <v/>
      </c>
      <c r="D2385" s="48">
        <v>1906</v>
      </c>
      <c r="E2385" s="17"/>
      <c r="F2385" s="17"/>
      <c r="G2385" s="17"/>
      <c r="H2385" s="18"/>
      <c r="I2385" s="117"/>
      <c r="J2385" s="118"/>
      <c r="K2385" s="118"/>
      <c r="L2385" s="118"/>
      <c r="M2385" s="118"/>
    </row>
    <row r="2386" spans="1:13" ht="15.05" customHeight="1">
      <c r="A2386" s="50">
        <v>2380</v>
      </c>
      <c r="B2386" s="16"/>
      <c r="C2386" s="25" t="str">
        <f t="shared" si="39"/>
        <v/>
      </c>
      <c r="D2386" s="48">
        <v>1906</v>
      </c>
      <c r="E2386" s="17"/>
      <c r="F2386" s="17"/>
      <c r="G2386" s="17"/>
      <c r="H2386" s="18"/>
      <c r="I2386" s="117"/>
      <c r="J2386" s="118"/>
      <c r="K2386" s="118"/>
      <c r="L2386" s="118"/>
      <c r="M2386" s="118"/>
    </row>
    <row r="2387" spans="1:13" ht="15.05" customHeight="1">
      <c r="A2387" s="50">
        <v>2381</v>
      </c>
      <c r="B2387" s="16"/>
      <c r="C2387" s="25" t="str">
        <f t="shared" si="39"/>
        <v/>
      </c>
      <c r="D2387" s="48">
        <v>1906</v>
      </c>
      <c r="E2387" s="17"/>
      <c r="F2387" s="17"/>
      <c r="G2387" s="17"/>
      <c r="H2387" s="18"/>
      <c r="I2387" s="117"/>
      <c r="J2387" s="118"/>
      <c r="K2387" s="118"/>
      <c r="L2387" s="118"/>
      <c r="M2387" s="118"/>
    </row>
    <row r="2388" spans="1:13" ht="15.05" customHeight="1">
      <c r="A2388" s="50">
        <v>2382</v>
      </c>
      <c r="B2388" s="16"/>
      <c r="C2388" s="25" t="str">
        <f t="shared" si="39"/>
        <v/>
      </c>
      <c r="D2388" s="48">
        <v>1906</v>
      </c>
      <c r="E2388" s="17"/>
      <c r="F2388" s="17"/>
      <c r="G2388" s="17"/>
      <c r="H2388" s="18"/>
      <c r="I2388" s="117"/>
      <c r="J2388" s="118"/>
      <c r="K2388" s="118"/>
      <c r="L2388" s="118"/>
      <c r="M2388" s="118"/>
    </row>
    <row r="2389" spans="1:13" ht="15.05" customHeight="1">
      <c r="A2389" s="50">
        <v>2383</v>
      </c>
      <c r="B2389" s="16"/>
      <c r="C2389" s="25" t="str">
        <f t="shared" si="39"/>
        <v/>
      </c>
      <c r="D2389" s="48">
        <v>1906</v>
      </c>
      <c r="E2389" s="17"/>
      <c r="F2389" s="17"/>
      <c r="G2389" s="17"/>
      <c r="H2389" s="18"/>
      <c r="I2389" s="117"/>
      <c r="J2389" s="118"/>
      <c r="K2389" s="118"/>
      <c r="L2389" s="118"/>
      <c r="M2389" s="118"/>
    </row>
    <row r="2390" spans="1:13" ht="15.05" customHeight="1">
      <c r="A2390" s="50">
        <v>2384</v>
      </c>
      <c r="B2390" s="16"/>
      <c r="C2390" s="25" t="str">
        <f t="shared" si="39"/>
        <v/>
      </c>
      <c r="D2390" s="48">
        <v>1906</v>
      </c>
      <c r="E2390" s="17"/>
      <c r="F2390" s="17"/>
      <c r="G2390" s="17"/>
      <c r="H2390" s="18"/>
      <c r="I2390" s="117"/>
      <c r="J2390" s="118"/>
      <c r="K2390" s="118"/>
      <c r="L2390" s="118"/>
      <c r="M2390" s="118"/>
    </row>
    <row r="2391" spans="1:13" ht="15.05" customHeight="1">
      <c r="A2391" s="50">
        <v>2385</v>
      </c>
      <c r="B2391" s="16"/>
      <c r="C2391" s="25" t="str">
        <f t="shared" si="39"/>
        <v/>
      </c>
      <c r="D2391" s="48">
        <v>1906</v>
      </c>
      <c r="E2391" s="17"/>
      <c r="F2391" s="17"/>
      <c r="G2391" s="17"/>
      <c r="H2391" s="18"/>
      <c r="I2391" s="117"/>
      <c r="J2391" s="118"/>
      <c r="K2391" s="118"/>
      <c r="L2391" s="118"/>
      <c r="M2391" s="118"/>
    </row>
    <row r="2392" spans="1:13" ht="15.05" customHeight="1">
      <c r="A2392" s="50">
        <v>2386</v>
      </c>
      <c r="B2392" s="16"/>
      <c r="C2392" s="25" t="str">
        <f t="shared" si="39"/>
        <v/>
      </c>
      <c r="D2392" s="48">
        <v>1906</v>
      </c>
      <c r="E2392" s="17"/>
      <c r="F2392" s="17"/>
      <c r="G2392" s="17"/>
      <c r="H2392" s="18"/>
      <c r="I2392" s="117"/>
      <c r="J2392" s="118"/>
      <c r="K2392" s="118"/>
      <c r="L2392" s="118"/>
      <c r="M2392" s="118"/>
    </row>
    <row r="2393" spans="1:13" ht="15.05" customHeight="1">
      <c r="A2393" s="50">
        <v>2387</v>
      </c>
      <c r="B2393" s="16"/>
      <c r="C2393" s="25" t="str">
        <f t="shared" si="39"/>
        <v/>
      </c>
      <c r="D2393" s="48">
        <v>1906</v>
      </c>
      <c r="E2393" s="17"/>
      <c r="F2393" s="17"/>
      <c r="G2393" s="17"/>
      <c r="H2393" s="18"/>
      <c r="I2393" s="117"/>
      <c r="J2393" s="118"/>
      <c r="K2393" s="118"/>
      <c r="L2393" s="118"/>
      <c r="M2393" s="118"/>
    </row>
    <row r="2394" spans="1:13" ht="15.05" customHeight="1">
      <c r="A2394" s="50">
        <v>2388</v>
      </c>
      <c r="B2394" s="16"/>
      <c r="C2394" s="25" t="str">
        <f t="shared" si="39"/>
        <v/>
      </c>
      <c r="D2394" s="48">
        <v>1906</v>
      </c>
      <c r="E2394" s="17"/>
      <c r="F2394" s="17"/>
      <c r="G2394" s="17"/>
      <c r="H2394" s="18"/>
      <c r="I2394" s="117"/>
      <c r="J2394" s="118"/>
      <c r="K2394" s="118"/>
      <c r="L2394" s="118"/>
      <c r="M2394" s="118"/>
    </row>
    <row r="2395" spans="1:13" ht="15.05" customHeight="1">
      <c r="A2395" s="50">
        <v>2389</v>
      </c>
      <c r="B2395" s="16"/>
      <c r="C2395" s="25" t="str">
        <f t="shared" si="39"/>
        <v/>
      </c>
      <c r="D2395" s="48">
        <v>1906</v>
      </c>
      <c r="E2395" s="17"/>
      <c r="F2395" s="17"/>
      <c r="G2395" s="17"/>
      <c r="H2395" s="18"/>
      <c r="I2395" s="117"/>
      <c r="J2395" s="118"/>
      <c r="K2395" s="118"/>
      <c r="L2395" s="118"/>
      <c r="M2395" s="118"/>
    </row>
    <row r="2396" spans="1:13" ht="15.05" customHeight="1">
      <c r="A2396" s="50">
        <v>2390</v>
      </c>
      <c r="B2396" s="16"/>
      <c r="C2396" s="25" t="str">
        <f t="shared" si="39"/>
        <v/>
      </c>
      <c r="D2396" s="48">
        <v>1906</v>
      </c>
      <c r="E2396" s="17"/>
      <c r="F2396" s="17"/>
      <c r="G2396" s="17"/>
      <c r="H2396" s="18"/>
      <c r="I2396" s="117"/>
      <c r="J2396" s="118"/>
      <c r="K2396" s="118"/>
      <c r="L2396" s="118"/>
      <c r="M2396" s="118"/>
    </row>
    <row r="2397" spans="1:13" ht="15.05" customHeight="1">
      <c r="A2397" s="50">
        <v>2391</v>
      </c>
      <c r="B2397" s="16"/>
      <c r="C2397" s="25" t="str">
        <f t="shared" si="39"/>
        <v/>
      </c>
      <c r="D2397" s="48">
        <v>1906</v>
      </c>
      <c r="E2397" s="17"/>
      <c r="F2397" s="17"/>
      <c r="G2397" s="17"/>
      <c r="H2397" s="18"/>
      <c r="I2397" s="117"/>
      <c r="J2397" s="118"/>
      <c r="K2397" s="118"/>
      <c r="L2397" s="118"/>
      <c r="M2397" s="118"/>
    </row>
    <row r="2398" spans="1:13" ht="15.05" customHeight="1">
      <c r="A2398" s="50">
        <v>2392</v>
      </c>
      <c r="B2398" s="16"/>
      <c r="C2398" s="25" t="str">
        <f t="shared" si="39"/>
        <v/>
      </c>
      <c r="D2398" s="48">
        <v>1906</v>
      </c>
      <c r="E2398" s="17"/>
      <c r="F2398" s="17"/>
      <c r="G2398" s="17"/>
      <c r="H2398" s="18"/>
      <c r="I2398" s="117"/>
      <c r="J2398" s="118"/>
      <c r="K2398" s="118"/>
      <c r="L2398" s="118"/>
      <c r="M2398" s="118"/>
    </row>
    <row r="2399" spans="1:13" ht="15.05" customHeight="1">
      <c r="A2399" s="50">
        <v>2393</v>
      </c>
      <c r="B2399" s="16"/>
      <c r="C2399" s="25" t="str">
        <f t="shared" si="39"/>
        <v/>
      </c>
      <c r="D2399" s="48">
        <v>1906</v>
      </c>
      <c r="E2399" s="17"/>
      <c r="F2399" s="17"/>
      <c r="G2399" s="17"/>
      <c r="H2399" s="18"/>
      <c r="I2399" s="117"/>
      <c r="J2399" s="118"/>
      <c r="K2399" s="118"/>
      <c r="L2399" s="118"/>
      <c r="M2399" s="118"/>
    </row>
    <row r="2400" spans="1:13" ht="15.05" customHeight="1">
      <c r="A2400" s="50">
        <v>2394</v>
      </c>
      <c r="B2400" s="16"/>
      <c r="C2400" s="25" t="str">
        <f t="shared" si="39"/>
        <v/>
      </c>
      <c r="D2400" s="48">
        <v>1906</v>
      </c>
      <c r="E2400" s="17"/>
      <c r="F2400" s="17"/>
      <c r="G2400" s="17"/>
      <c r="H2400" s="18"/>
      <c r="I2400" s="117"/>
      <c r="J2400" s="118"/>
      <c r="K2400" s="118"/>
      <c r="L2400" s="118"/>
      <c r="M2400" s="118"/>
    </row>
    <row r="2401" spans="1:13" ht="15.05" customHeight="1">
      <c r="A2401" s="50">
        <v>2395</v>
      </c>
      <c r="B2401" s="16"/>
      <c r="C2401" s="25" t="str">
        <f t="shared" si="39"/>
        <v/>
      </c>
      <c r="D2401" s="48">
        <v>1906</v>
      </c>
      <c r="E2401" s="17"/>
      <c r="F2401" s="17"/>
      <c r="G2401" s="17"/>
      <c r="H2401" s="18"/>
      <c r="I2401" s="117"/>
      <c r="J2401" s="118"/>
      <c r="K2401" s="118"/>
      <c r="L2401" s="118"/>
      <c r="M2401" s="118"/>
    </row>
    <row r="2402" spans="1:13" ht="15.05" customHeight="1">
      <c r="A2402" s="50">
        <v>2396</v>
      </c>
      <c r="B2402" s="16"/>
      <c r="C2402" s="25" t="str">
        <f t="shared" si="39"/>
        <v/>
      </c>
      <c r="D2402" s="48">
        <v>1906</v>
      </c>
      <c r="E2402" s="17"/>
      <c r="F2402" s="17"/>
      <c r="G2402" s="17"/>
      <c r="H2402" s="18"/>
      <c r="I2402" s="117"/>
      <c r="J2402" s="118"/>
      <c r="K2402" s="118"/>
      <c r="L2402" s="118"/>
      <c r="M2402" s="118"/>
    </row>
    <row r="2403" spans="1:13" ht="15.05" customHeight="1">
      <c r="A2403" s="50">
        <v>2397</v>
      </c>
      <c r="B2403" s="16"/>
      <c r="C2403" s="25" t="str">
        <f t="shared" si="39"/>
        <v/>
      </c>
      <c r="D2403" s="48">
        <v>1906</v>
      </c>
      <c r="E2403" s="17"/>
      <c r="F2403" s="17"/>
      <c r="G2403" s="17"/>
      <c r="H2403" s="18"/>
      <c r="I2403" s="117"/>
      <c r="J2403" s="118"/>
      <c r="K2403" s="118"/>
      <c r="L2403" s="118"/>
      <c r="M2403" s="118"/>
    </row>
    <row r="2404" spans="1:13" ht="15.05" customHeight="1">
      <c r="A2404" s="50">
        <v>2398</v>
      </c>
      <c r="B2404" s="16"/>
      <c r="C2404" s="25" t="str">
        <f t="shared" si="39"/>
        <v/>
      </c>
      <c r="D2404" s="48">
        <v>1906</v>
      </c>
      <c r="E2404" s="17"/>
      <c r="F2404" s="17"/>
      <c r="G2404" s="17"/>
      <c r="H2404" s="18"/>
      <c r="I2404" s="117"/>
      <c r="J2404" s="118"/>
      <c r="K2404" s="118"/>
      <c r="L2404" s="118"/>
      <c r="M2404" s="118"/>
    </row>
    <row r="2405" spans="1:13" ht="15.05" customHeight="1">
      <c r="A2405" s="50">
        <v>2399</v>
      </c>
      <c r="B2405" s="16"/>
      <c r="C2405" s="25" t="str">
        <f t="shared" si="39"/>
        <v/>
      </c>
      <c r="D2405" s="48">
        <v>1906</v>
      </c>
      <c r="E2405" s="17"/>
      <c r="F2405" s="17"/>
      <c r="G2405" s="17"/>
      <c r="H2405" s="18"/>
      <c r="I2405" s="117"/>
      <c r="J2405" s="118"/>
      <c r="K2405" s="118"/>
      <c r="L2405" s="118"/>
      <c r="M2405" s="118"/>
    </row>
    <row r="2406" spans="1:13" ht="15.05" customHeight="1">
      <c r="A2406" s="50">
        <v>2400</v>
      </c>
      <c r="B2406" s="16"/>
      <c r="C2406" s="25" t="str">
        <f t="shared" si="39"/>
        <v/>
      </c>
      <c r="D2406" s="48">
        <v>1906</v>
      </c>
      <c r="E2406" s="17"/>
      <c r="F2406" s="17"/>
      <c r="G2406" s="17"/>
      <c r="H2406" s="18"/>
      <c r="I2406" s="117"/>
      <c r="J2406" s="118"/>
      <c r="K2406" s="118"/>
      <c r="L2406" s="118"/>
      <c r="M2406" s="118"/>
    </row>
    <row r="2407" spans="1:13" ht="15.05" customHeight="1">
      <c r="A2407" s="50">
        <v>2401</v>
      </c>
      <c r="B2407" s="16"/>
      <c r="C2407" s="25" t="str">
        <f t="shared" si="39"/>
        <v/>
      </c>
      <c r="D2407" s="48">
        <v>1906</v>
      </c>
      <c r="E2407" s="17"/>
      <c r="F2407" s="17"/>
      <c r="G2407" s="17"/>
      <c r="H2407" s="18"/>
      <c r="I2407" s="117"/>
      <c r="J2407" s="118"/>
      <c r="K2407" s="118"/>
      <c r="L2407" s="118"/>
      <c r="M2407" s="118"/>
    </row>
    <row r="2408" spans="1:13" ht="15.05" customHeight="1">
      <c r="A2408" s="50">
        <v>2402</v>
      </c>
      <c r="B2408" s="16"/>
      <c r="C2408" s="25" t="str">
        <f t="shared" si="39"/>
        <v/>
      </c>
      <c r="D2408" s="48">
        <v>1906</v>
      </c>
      <c r="E2408" s="17"/>
      <c r="F2408" s="17"/>
      <c r="G2408" s="17"/>
      <c r="H2408" s="18"/>
      <c r="I2408" s="117"/>
      <c r="J2408" s="118"/>
      <c r="K2408" s="118"/>
      <c r="L2408" s="118"/>
      <c r="M2408" s="118"/>
    </row>
    <row r="2409" spans="1:13" ht="15.05" customHeight="1">
      <c r="A2409" s="50">
        <v>2403</v>
      </c>
      <c r="B2409" s="16"/>
      <c r="C2409" s="25" t="str">
        <f t="shared" si="39"/>
        <v/>
      </c>
      <c r="D2409" s="48">
        <v>1906</v>
      </c>
      <c r="E2409" s="17"/>
      <c r="F2409" s="17"/>
      <c r="G2409" s="17"/>
      <c r="H2409" s="18"/>
      <c r="I2409" s="117"/>
      <c r="J2409" s="118"/>
      <c r="K2409" s="118"/>
      <c r="L2409" s="118"/>
      <c r="M2409" s="118"/>
    </row>
    <row r="2410" spans="1:13" ht="15.05" customHeight="1">
      <c r="A2410" s="50">
        <v>2404</v>
      </c>
      <c r="B2410" s="16"/>
      <c r="C2410" s="25" t="str">
        <f t="shared" si="39"/>
        <v/>
      </c>
      <c r="D2410" s="48">
        <v>1906</v>
      </c>
      <c r="E2410" s="17"/>
      <c r="F2410" s="17"/>
      <c r="G2410" s="17"/>
      <c r="H2410" s="18"/>
      <c r="I2410" s="117"/>
      <c r="J2410" s="118"/>
      <c r="K2410" s="118"/>
      <c r="L2410" s="118"/>
      <c r="M2410" s="118"/>
    </row>
    <row r="2411" spans="1:13" ht="15.05" customHeight="1">
      <c r="A2411" s="50">
        <v>2405</v>
      </c>
      <c r="B2411" s="16"/>
      <c r="C2411" s="25" t="str">
        <f t="shared" si="39"/>
        <v/>
      </c>
      <c r="D2411" s="48">
        <v>1906</v>
      </c>
      <c r="E2411" s="17"/>
      <c r="F2411" s="17"/>
      <c r="G2411" s="17"/>
      <c r="H2411" s="18"/>
      <c r="I2411" s="117"/>
      <c r="J2411" s="118"/>
      <c r="K2411" s="118"/>
      <c r="L2411" s="118"/>
      <c r="M2411" s="118"/>
    </row>
    <row r="2412" spans="1:13" ht="15.05" customHeight="1">
      <c r="A2412" s="50">
        <v>2406</v>
      </c>
      <c r="B2412" s="16"/>
      <c r="C2412" s="25" t="str">
        <f t="shared" si="39"/>
        <v/>
      </c>
      <c r="D2412" s="48">
        <v>1906</v>
      </c>
      <c r="E2412" s="17"/>
      <c r="F2412" s="17"/>
      <c r="G2412" s="17"/>
      <c r="H2412" s="18"/>
      <c r="I2412" s="117"/>
      <c r="J2412" s="118"/>
      <c r="K2412" s="118"/>
      <c r="L2412" s="118"/>
      <c r="M2412" s="118"/>
    </row>
    <row r="2413" spans="1:13" ht="15.05" customHeight="1">
      <c r="A2413" s="50">
        <v>2407</v>
      </c>
      <c r="B2413" s="16"/>
      <c r="C2413" s="25" t="str">
        <f t="shared" si="39"/>
        <v/>
      </c>
      <c r="D2413" s="48">
        <v>1906</v>
      </c>
      <c r="E2413" s="17"/>
      <c r="F2413" s="17"/>
      <c r="G2413" s="17"/>
      <c r="H2413" s="18"/>
      <c r="I2413" s="117"/>
      <c r="J2413" s="118"/>
      <c r="K2413" s="118"/>
      <c r="L2413" s="118"/>
      <c r="M2413" s="118"/>
    </row>
    <row r="2414" spans="1:13" ht="15.05" customHeight="1">
      <c r="A2414" s="50">
        <v>2408</v>
      </c>
      <c r="B2414" s="16"/>
      <c r="C2414" s="25" t="str">
        <f t="shared" si="39"/>
        <v/>
      </c>
      <c r="D2414" s="48">
        <v>1906</v>
      </c>
      <c r="E2414" s="17"/>
      <c r="F2414" s="17"/>
      <c r="G2414" s="17"/>
      <c r="H2414" s="18"/>
      <c r="I2414" s="117"/>
      <c r="J2414" s="118"/>
      <c r="K2414" s="118"/>
      <c r="L2414" s="118"/>
      <c r="M2414" s="118"/>
    </row>
    <row r="2415" spans="1:13" ht="15.05" customHeight="1">
      <c r="A2415" s="50">
        <v>2409</v>
      </c>
      <c r="B2415" s="16"/>
      <c r="C2415" s="25" t="str">
        <f t="shared" si="39"/>
        <v/>
      </c>
      <c r="D2415" s="48">
        <v>1906</v>
      </c>
      <c r="E2415" s="17"/>
      <c r="F2415" s="17"/>
      <c r="G2415" s="17"/>
      <c r="H2415" s="18"/>
      <c r="I2415" s="117"/>
      <c r="J2415" s="118"/>
      <c r="K2415" s="118"/>
      <c r="L2415" s="118"/>
      <c r="M2415" s="118"/>
    </row>
    <row r="2416" spans="1:13" ht="15.05" customHeight="1">
      <c r="A2416" s="50">
        <v>2410</v>
      </c>
      <c r="B2416" s="16"/>
      <c r="C2416" s="25" t="str">
        <f t="shared" si="39"/>
        <v/>
      </c>
      <c r="D2416" s="48">
        <v>1906</v>
      </c>
      <c r="E2416" s="17"/>
      <c r="F2416" s="17"/>
      <c r="G2416" s="17"/>
      <c r="H2416" s="18"/>
      <c r="I2416" s="117"/>
      <c r="J2416" s="118"/>
      <c r="K2416" s="118"/>
      <c r="L2416" s="118"/>
      <c r="M2416" s="118"/>
    </row>
    <row r="2417" spans="1:13" ht="15.05" customHeight="1">
      <c r="A2417" s="50">
        <v>2411</v>
      </c>
      <c r="B2417" s="16"/>
      <c r="C2417" s="25" t="str">
        <f t="shared" si="39"/>
        <v/>
      </c>
      <c r="D2417" s="48">
        <v>1906</v>
      </c>
      <c r="E2417" s="17"/>
      <c r="F2417" s="17"/>
      <c r="G2417" s="17"/>
      <c r="H2417" s="18"/>
      <c r="I2417" s="117"/>
      <c r="J2417" s="118"/>
      <c r="K2417" s="118"/>
      <c r="L2417" s="118"/>
      <c r="M2417" s="118"/>
    </row>
    <row r="2418" spans="1:13" ht="15.05" customHeight="1">
      <c r="A2418" s="50">
        <v>2412</v>
      </c>
      <c r="B2418" s="16"/>
      <c r="C2418" s="25" t="str">
        <f t="shared" si="39"/>
        <v/>
      </c>
      <c r="D2418" s="48">
        <v>1906</v>
      </c>
      <c r="E2418" s="17"/>
      <c r="F2418" s="17"/>
      <c r="G2418" s="17"/>
      <c r="H2418" s="18"/>
      <c r="I2418" s="117"/>
      <c r="J2418" s="118"/>
      <c r="K2418" s="118"/>
      <c r="L2418" s="118"/>
      <c r="M2418" s="118"/>
    </row>
    <row r="2419" spans="1:13" ht="15.05" customHeight="1">
      <c r="A2419" s="50">
        <v>2413</v>
      </c>
      <c r="B2419" s="16"/>
      <c r="C2419" s="25" t="str">
        <f t="shared" si="39"/>
        <v/>
      </c>
      <c r="D2419" s="48">
        <v>1906</v>
      </c>
      <c r="E2419" s="17"/>
      <c r="F2419" s="17"/>
      <c r="G2419" s="17"/>
      <c r="H2419" s="18"/>
      <c r="I2419" s="117"/>
      <c r="J2419" s="118"/>
      <c r="K2419" s="118"/>
      <c r="L2419" s="118"/>
      <c r="M2419" s="118"/>
    </row>
    <row r="2420" spans="1:13" ht="15.05" customHeight="1">
      <c r="A2420" s="50">
        <v>2414</v>
      </c>
      <c r="B2420" s="16"/>
      <c r="C2420" s="25" t="str">
        <f t="shared" si="39"/>
        <v/>
      </c>
      <c r="D2420" s="48">
        <v>1906</v>
      </c>
      <c r="E2420" s="17"/>
      <c r="F2420" s="17"/>
      <c r="G2420" s="17"/>
      <c r="H2420" s="18"/>
      <c r="I2420" s="117"/>
      <c r="J2420" s="118"/>
      <c r="K2420" s="118"/>
      <c r="L2420" s="118"/>
      <c r="M2420" s="118"/>
    </row>
    <row r="2421" spans="1:13" ht="15.05" customHeight="1">
      <c r="A2421" s="50">
        <v>2415</v>
      </c>
      <c r="B2421" s="16"/>
      <c r="C2421" s="25" t="str">
        <f t="shared" si="39"/>
        <v/>
      </c>
      <c r="D2421" s="48">
        <v>1906</v>
      </c>
      <c r="E2421" s="17"/>
      <c r="F2421" s="17"/>
      <c r="G2421" s="17"/>
      <c r="H2421" s="18"/>
      <c r="I2421" s="117"/>
      <c r="J2421" s="118"/>
      <c r="K2421" s="118"/>
      <c r="L2421" s="118"/>
      <c r="M2421" s="118"/>
    </row>
    <row r="2422" spans="1:13" ht="15.05" customHeight="1">
      <c r="A2422" s="50">
        <v>2416</v>
      </c>
      <c r="B2422" s="16"/>
      <c r="C2422" s="25" t="str">
        <f t="shared" si="39"/>
        <v/>
      </c>
      <c r="D2422" s="48">
        <v>1906</v>
      </c>
      <c r="E2422" s="17"/>
      <c r="F2422" s="17"/>
      <c r="G2422" s="17"/>
      <c r="H2422" s="18"/>
      <c r="I2422" s="117"/>
      <c r="J2422" s="118"/>
      <c r="K2422" s="118"/>
      <c r="L2422" s="118"/>
      <c r="M2422" s="118"/>
    </row>
    <row r="2423" spans="1:13" ht="15.05" customHeight="1">
      <c r="A2423" s="50">
        <v>2417</v>
      </c>
      <c r="B2423" s="16"/>
      <c r="C2423" s="25" t="str">
        <f t="shared" si="39"/>
        <v/>
      </c>
      <c r="D2423" s="48">
        <v>1906</v>
      </c>
      <c r="E2423" s="17"/>
      <c r="F2423" s="17"/>
      <c r="G2423" s="17"/>
      <c r="H2423" s="18"/>
      <c r="I2423" s="117"/>
      <c r="J2423" s="118"/>
      <c r="K2423" s="118"/>
      <c r="L2423" s="118"/>
      <c r="M2423" s="118"/>
    </row>
    <row r="2424" spans="1:13" ht="15.05" customHeight="1">
      <c r="A2424" s="50">
        <v>2418</v>
      </c>
      <c r="B2424" s="16"/>
      <c r="C2424" s="25" t="str">
        <f t="shared" si="39"/>
        <v/>
      </c>
      <c r="D2424" s="48">
        <v>1906</v>
      </c>
      <c r="E2424" s="17"/>
      <c r="F2424" s="17"/>
      <c r="G2424" s="17"/>
      <c r="H2424" s="18"/>
      <c r="I2424" s="117"/>
      <c r="J2424" s="118"/>
      <c r="K2424" s="118"/>
      <c r="L2424" s="118"/>
      <c r="M2424" s="118"/>
    </row>
    <row r="2425" spans="1:13" ht="15.05" customHeight="1">
      <c r="A2425" s="50">
        <v>2419</v>
      </c>
      <c r="B2425" s="16"/>
      <c r="C2425" s="25" t="str">
        <f t="shared" si="39"/>
        <v/>
      </c>
      <c r="D2425" s="48">
        <v>1906</v>
      </c>
      <c r="E2425" s="17"/>
      <c r="F2425" s="17"/>
      <c r="G2425" s="17"/>
      <c r="H2425" s="18"/>
      <c r="I2425" s="117"/>
      <c r="J2425" s="118"/>
      <c r="K2425" s="118"/>
      <c r="L2425" s="118"/>
      <c r="M2425" s="118"/>
    </row>
    <row r="2426" spans="1:13" ht="15.05" customHeight="1">
      <c r="A2426" s="50">
        <v>2420</v>
      </c>
      <c r="B2426" s="16"/>
      <c r="C2426" s="25" t="str">
        <f t="shared" si="39"/>
        <v/>
      </c>
      <c r="D2426" s="48">
        <v>1906</v>
      </c>
      <c r="E2426" s="17"/>
      <c r="F2426" s="17"/>
      <c r="G2426" s="17"/>
      <c r="H2426" s="18"/>
      <c r="I2426" s="117"/>
      <c r="J2426" s="118"/>
      <c r="K2426" s="118"/>
      <c r="L2426" s="118"/>
      <c r="M2426" s="118"/>
    </row>
    <row r="2427" spans="1:13" ht="15.05" customHeight="1">
      <c r="A2427" s="50">
        <v>2421</v>
      </c>
      <c r="B2427" s="16"/>
      <c r="C2427" s="25" t="str">
        <f t="shared" si="39"/>
        <v/>
      </c>
      <c r="D2427" s="48">
        <v>1906</v>
      </c>
      <c r="E2427" s="17"/>
      <c r="F2427" s="17"/>
      <c r="G2427" s="17"/>
      <c r="H2427" s="18"/>
      <c r="I2427" s="117"/>
      <c r="J2427" s="118"/>
      <c r="K2427" s="118"/>
      <c r="L2427" s="118"/>
      <c r="M2427" s="118"/>
    </row>
    <row r="2428" spans="1:13" ht="15.05" customHeight="1">
      <c r="A2428" s="50">
        <v>2422</v>
      </c>
      <c r="B2428" s="16"/>
      <c r="C2428" s="25" t="str">
        <f t="shared" si="39"/>
        <v/>
      </c>
      <c r="D2428" s="48">
        <v>1906</v>
      </c>
      <c r="E2428" s="17"/>
      <c r="F2428" s="17"/>
      <c r="G2428" s="17"/>
      <c r="H2428" s="18"/>
      <c r="I2428" s="117"/>
      <c r="J2428" s="118"/>
      <c r="K2428" s="118"/>
      <c r="L2428" s="118"/>
      <c r="M2428" s="118"/>
    </row>
    <row r="2429" spans="1:13" ht="15.05" customHeight="1">
      <c r="A2429" s="50">
        <v>2423</v>
      </c>
      <c r="B2429" s="16"/>
      <c r="C2429" s="25" t="str">
        <f t="shared" si="39"/>
        <v/>
      </c>
      <c r="D2429" s="48">
        <v>1906</v>
      </c>
      <c r="E2429" s="17"/>
      <c r="F2429" s="17"/>
      <c r="G2429" s="17"/>
      <c r="H2429" s="18"/>
      <c r="I2429" s="117"/>
      <c r="J2429" s="118"/>
      <c r="K2429" s="118"/>
      <c r="L2429" s="118"/>
      <c r="M2429" s="118"/>
    </row>
    <row r="2430" spans="1:13" ht="15.05" customHeight="1">
      <c r="A2430" s="50">
        <v>2424</v>
      </c>
      <c r="B2430" s="16"/>
      <c r="C2430" s="25" t="str">
        <f t="shared" si="39"/>
        <v/>
      </c>
      <c r="D2430" s="48">
        <v>1906</v>
      </c>
      <c r="E2430" s="17"/>
      <c r="F2430" s="17"/>
      <c r="G2430" s="17"/>
      <c r="H2430" s="18"/>
      <c r="I2430" s="117"/>
      <c r="J2430" s="118"/>
      <c r="K2430" s="118"/>
      <c r="L2430" s="118"/>
      <c r="M2430" s="118"/>
    </row>
    <row r="2431" spans="1:13" ht="15.05" customHeight="1">
      <c r="A2431" s="50">
        <v>2425</v>
      </c>
      <c r="B2431" s="16"/>
      <c r="C2431" s="25" t="str">
        <f t="shared" si="39"/>
        <v/>
      </c>
      <c r="D2431" s="48">
        <v>1906</v>
      </c>
      <c r="E2431" s="17"/>
      <c r="F2431" s="17"/>
      <c r="G2431" s="17"/>
      <c r="H2431" s="18"/>
      <c r="I2431" s="117"/>
      <c r="J2431" s="118"/>
      <c r="K2431" s="118"/>
      <c r="L2431" s="118"/>
      <c r="M2431" s="118"/>
    </row>
    <row r="2432" spans="1:13" ht="15.05" customHeight="1">
      <c r="A2432" s="50">
        <v>2426</v>
      </c>
      <c r="B2432" s="16"/>
      <c r="C2432" s="25" t="str">
        <f t="shared" si="39"/>
        <v/>
      </c>
      <c r="D2432" s="48">
        <v>1906</v>
      </c>
      <c r="E2432" s="17"/>
      <c r="F2432" s="17"/>
      <c r="G2432" s="17"/>
      <c r="H2432" s="18"/>
      <c r="I2432" s="117"/>
      <c r="J2432" s="118"/>
      <c r="K2432" s="118"/>
      <c r="L2432" s="118"/>
      <c r="M2432" s="118"/>
    </row>
    <row r="2433" spans="1:13" ht="15.05" customHeight="1">
      <c r="A2433" s="50">
        <v>2427</v>
      </c>
      <c r="B2433" s="16"/>
      <c r="C2433" s="25" t="str">
        <f t="shared" si="39"/>
        <v/>
      </c>
      <c r="D2433" s="48">
        <v>1906</v>
      </c>
      <c r="E2433" s="17"/>
      <c r="F2433" s="17"/>
      <c r="G2433" s="17"/>
      <c r="H2433" s="18"/>
      <c r="I2433" s="117"/>
      <c r="J2433" s="118"/>
      <c r="K2433" s="118"/>
      <c r="L2433" s="118"/>
      <c r="M2433" s="118"/>
    </row>
    <row r="2434" spans="1:13" ht="15.05" customHeight="1">
      <c r="A2434" s="50">
        <v>2428</v>
      </c>
      <c r="B2434" s="16"/>
      <c r="C2434" s="25" t="str">
        <f t="shared" si="39"/>
        <v/>
      </c>
      <c r="D2434" s="48">
        <v>1906</v>
      </c>
      <c r="E2434" s="17"/>
      <c r="F2434" s="17"/>
      <c r="G2434" s="17"/>
      <c r="H2434" s="18"/>
      <c r="I2434" s="117"/>
      <c r="J2434" s="118"/>
      <c r="K2434" s="118"/>
      <c r="L2434" s="118"/>
      <c r="M2434" s="118"/>
    </row>
    <row r="2435" spans="1:13" ht="15.05" customHeight="1">
      <c r="A2435" s="50">
        <v>2429</v>
      </c>
      <c r="B2435" s="16"/>
      <c r="C2435" s="25" t="str">
        <f t="shared" si="39"/>
        <v/>
      </c>
      <c r="D2435" s="48">
        <v>1906</v>
      </c>
      <c r="E2435" s="17"/>
      <c r="F2435" s="17"/>
      <c r="G2435" s="17"/>
      <c r="H2435" s="18"/>
      <c r="I2435" s="117"/>
      <c r="J2435" s="118"/>
      <c r="K2435" s="118"/>
      <c r="L2435" s="118"/>
      <c r="M2435" s="118"/>
    </row>
    <row r="2436" spans="1:13" ht="15.05" customHeight="1">
      <c r="A2436" s="50">
        <v>2430</v>
      </c>
      <c r="B2436" s="16"/>
      <c r="C2436" s="25" t="str">
        <f t="shared" si="39"/>
        <v/>
      </c>
      <c r="D2436" s="48">
        <v>1906</v>
      </c>
      <c r="E2436" s="17"/>
      <c r="F2436" s="17"/>
      <c r="G2436" s="17"/>
      <c r="H2436" s="18"/>
      <c r="I2436" s="117"/>
      <c r="J2436" s="118"/>
      <c r="K2436" s="118"/>
      <c r="L2436" s="118"/>
      <c r="M2436" s="118"/>
    </row>
    <row r="2437" spans="1:13" ht="15.05" customHeight="1">
      <c r="A2437" s="50">
        <v>2431</v>
      </c>
      <c r="B2437" s="16"/>
      <c r="C2437" s="25" t="str">
        <f t="shared" si="39"/>
        <v/>
      </c>
      <c r="D2437" s="48">
        <v>1906</v>
      </c>
      <c r="E2437" s="17"/>
      <c r="F2437" s="17"/>
      <c r="G2437" s="17"/>
      <c r="H2437" s="18"/>
      <c r="I2437" s="117"/>
      <c r="J2437" s="118"/>
      <c r="K2437" s="118"/>
      <c r="L2437" s="118"/>
      <c r="M2437" s="118"/>
    </row>
    <row r="2438" spans="1:13" ht="15.05" customHeight="1">
      <c r="A2438" s="50">
        <v>2432</v>
      </c>
      <c r="B2438" s="16"/>
      <c r="C2438" s="25" t="str">
        <f t="shared" si="39"/>
        <v/>
      </c>
      <c r="D2438" s="48">
        <v>1906</v>
      </c>
      <c r="E2438" s="17"/>
      <c r="F2438" s="17"/>
      <c r="G2438" s="17"/>
      <c r="H2438" s="18"/>
      <c r="I2438" s="117"/>
      <c r="J2438" s="118"/>
      <c r="K2438" s="118"/>
      <c r="L2438" s="118"/>
      <c r="M2438" s="118"/>
    </row>
    <row r="2439" spans="1:13" ht="15.05" customHeight="1">
      <c r="A2439" s="50">
        <v>2433</v>
      </c>
      <c r="B2439" s="16"/>
      <c r="C2439" s="25" t="str">
        <f t="shared" ref="C2439:C2502" si="40">IF($B2439="","",VLOOKUP($B2439,$J$8:$K$113,2,FALSE))</f>
        <v/>
      </c>
      <c r="D2439" s="48">
        <v>1906</v>
      </c>
      <c r="E2439" s="17"/>
      <c r="F2439" s="17"/>
      <c r="G2439" s="17"/>
      <c r="H2439" s="18"/>
      <c r="I2439" s="117"/>
      <c r="J2439" s="118"/>
      <c r="K2439" s="118"/>
      <c r="L2439" s="118"/>
      <c r="M2439" s="118"/>
    </row>
    <row r="2440" spans="1:13" ht="15.05" customHeight="1">
      <c r="A2440" s="50">
        <v>2434</v>
      </c>
      <c r="B2440" s="16"/>
      <c r="C2440" s="25" t="str">
        <f t="shared" si="40"/>
        <v/>
      </c>
      <c r="D2440" s="48">
        <v>1906</v>
      </c>
      <c r="E2440" s="17"/>
      <c r="F2440" s="17"/>
      <c r="G2440" s="17"/>
      <c r="H2440" s="18"/>
      <c r="I2440" s="117"/>
      <c r="J2440" s="118"/>
      <c r="K2440" s="118"/>
      <c r="L2440" s="118"/>
      <c r="M2440" s="118"/>
    </row>
    <row r="2441" spans="1:13" ht="15.05" customHeight="1">
      <c r="A2441" s="50">
        <v>2435</v>
      </c>
      <c r="B2441" s="16"/>
      <c r="C2441" s="25" t="str">
        <f t="shared" si="40"/>
        <v/>
      </c>
      <c r="D2441" s="48">
        <v>1906</v>
      </c>
      <c r="E2441" s="17"/>
      <c r="F2441" s="17"/>
      <c r="G2441" s="17"/>
      <c r="H2441" s="18"/>
      <c r="I2441" s="117"/>
      <c r="J2441" s="118"/>
      <c r="K2441" s="118"/>
      <c r="L2441" s="118"/>
      <c r="M2441" s="118"/>
    </row>
    <row r="2442" spans="1:13" ht="15.05" customHeight="1">
      <c r="A2442" s="50">
        <v>2436</v>
      </c>
      <c r="B2442" s="16"/>
      <c r="C2442" s="25" t="str">
        <f t="shared" si="40"/>
        <v/>
      </c>
      <c r="D2442" s="48">
        <v>1906</v>
      </c>
      <c r="E2442" s="17"/>
      <c r="F2442" s="17"/>
      <c r="G2442" s="17"/>
      <c r="H2442" s="18"/>
      <c r="I2442" s="117"/>
      <c r="J2442" s="118"/>
      <c r="K2442" s="118"/>
      <c r="L2442" s="118"/>
      <c r="M2442" s="118"/>
    </row>
    <row r="2443" spans="1:13" ht="15.05" customHeight="1">
      <c r="A2443" s="50">
        <v>2437</v>
      </c>
      <c r="B2443" s="16"/>
      <c r="C2443" s="25" t="str">
        <f t="shared" si="40"/>
        <v/>
      </c>
      <c r="D2443" s="48">
        <v>1906</v>
      </c>
      <c r="E2443" s="17"/>
      <c r="F2443" s="17"/>
      <c r="G2443" s="17"/>
      <c r="H2443" s="18"/>
      <c r="I2443" s="117"/>
      <c r="J2443" s="118"/>
      <c r="K2443" s="118"/>
      <c r="L2443" s="118"/>
      <c r="M2443" s="118"/>
    </row>
    <row r="2444" spans="1:13" ht="15.05" customHeight="1">
      <c r="A2444" s="50">
        <v>2438</v>
      </c>
      <c r="B2444" s="16"/>
      <c r="C2444" s="25" t="str">
        <f t="shared" si="40"/>
        <v/>
      </c>
      <c r="D2444" s="48">
        <v>1906</v>
      </c>
      <c r="E2444" s="17"/>
      <c r="F2444" s="17"/>
      <c r="G2444" s="17"/>
      <c r="H2444" s="18"/>
      <c r="I2444" s="117"/>
      <c r="J2444" s="118"/>
      <c r="K2444" s="118"/>
      <c r="L2444" s="118"/>
      <c r="M2444" s="118"/>
    </row>
    <row r="2445" spans="1:13" ht="15.05" customHeight="1">
      <c r="A2445" s="50">
        <v>2439</v>
      </c>
      <c r="B2445" s="16"/>
      <c r="C2445" s="25" t="str">
        <f t="shared" si="40"/>
        <v/>
      </c>
      <c r="D2445" s="48">
        <v>1906</v>
      </c>
      <c r="E2445" s="17"/>
      <c r="F2445" s="17"/>
      <c r="G2445" s="17"/>
      <c r="H2445" s="18"/>
      <c r="I2445" s="117"/>
      <c r="J2445" s="118"/>
      <c r="K2445" s="118"/>
      <c r="L2445" s="118"/>
      <c r="M2445" s="118"/>
    </row>
    <row r="2446" spans="1:13" ht="15.05" customHeight="1">
      <c r="A2446" s="50">
        <v>2440</v>
      </c>
      <c r="B2446" s="16"/>
      <c r="C2446" s="25" t="str">
        <f t="shared" si="40"/>
        <v/>
      </c>
      <c r="D2446" s="48">
        <v>1906</v>
      </c>
      <c r="E2446" s="17"/>
      <c r="F2446" s="17"/>
      <c r="G2446" s="17"/>
      <c r="H2446" s="18"/>
      <c r="I2446" s="117"/>
      <c r="J2446" s="118"/>
      <c r="K2446" s="118"/>
      <c r="L2446" s="118"/>
      <c r="M2446" s="118"/>
    </row>
    <row r="2447" spans="1:13" ht="15.05" customHeight="1">
      <c r="A2447" s="50">
        <v>2441</v>
      </c>
      <c r="B2447" s="16"/>
      <c r="C2447" s="25" t="str">
        <f t="shared" si="40"/>
        <v/>
      </c>
      <c r="D2447" s="48">
        <v>1906</v>
      </c>
      <c r="E2447" s="17"/>
      <c r="F2447" s="17"/>
      <c r="G2447" s="17"/>
      <c r="H2447" s="18"/>
      <c r="I2447" s="117"/>
      <c r="J2447" s="118"/>
      <c r="K2447" s="118"/>
      <c r="L2447" s="118"/>
      <c r="M2447" s="118"/>
    </row>
    <row r="2448" spans="1:13" ht="15.05" customHeight="1">
      <c r="A2448" s="50">
        <v>2442</v>
      </c>
      <c r="B2448" s="16"/>
      <c r="C2448" s="25" t="str">
        <f t="shared" si="40"/>
        <v/>
      </c>
      <c r="D2448" s="48">
        <v>1906</v>
      </c>
      <c r="E2448" s="17"/>
      <c r="F2448" s="17"/>
      <c r="G2448" s="17"/>
      <c r="H2448" s="18"/>
      <c r="I2448" s="117"/>
      <c r="J2448" s="118"/>
      <c r="K2448" s="118"/>
      <c r="L2448" s="118"/>
      <c r="M2448" s="118"/>
    </row>
    <row r="2449" spans="1:13" ht="15.05" customHeight="1">
      <c r="A2449" s="50">
        <v>2443</v>
      </c>
      <c r="B2449" s="16"/>
      <c r="C2449" s="25" t="str">
        <f t="shared" si="40"/>
        <v/>
      </c>
      <c r="D2449" s="48">
        <v>1906</v>
      </c>
      <c r="E2449" s="17"/>
      <c r="F2449" s="17"/>
      <c r="G2449" s="17"/>
      <c r="H2449" s="18"/>
      <c r="I2449" s="117"/>
      <c r="J2449" s="118"/>
      <c r="K2449" s="118"/>
      <c r="L2449" s="118"/>
      <c r="M2449" s="118"/>
    </row>
    <row r="2450" spans="1:13" ht="15.05" customHeight="1">
      <c r="A2450" s="50">
        <v>2444</v>
      </c>
      <c r="B2450" s="16"/>
      <c r="C2450" s="25" t="str">
        <f t="shared" si="40"/>
        <v/>
      </c>
      <c r="D2450" s="48">
        <v>1906</v>
      </c>
      <c r="E2450" s="17"/>
      <c r="F2450" s="17"/>
      <c r="G2450" s="17"/>
      <c r="H2450" s="18"/>
      <c r="I2450" s="117"/>
      <c r="J2450" s="118"/>
      <c r="K2450" s="118"/>
      <c r="L2450" s="118"/>
      <c r="M2450" s="118"/>
    </row>
    <row r="2451" spans="1:13" ht="15.05" customHeight="1">
      <c r="A2451" s="50">
        <v>2445</v>
      </c>
      <c r="B2451" s="16"/>
      <c r="C2451" s="25" t="str">
        <f t="shared" si="40"/>
        <v/>
      </c>
      <c r="D2451" s="48">
        <v>1906</v>
      </c>
      <c r="E2451" s="17"/>
      <c r="F2451" s="17"/>
      <c r="G2451" s="17"/>
      <c r="H2451" s="18"/>
      <c r="I2451" s="117"/>
      <c r="J2451" s="118"/>
      <c r="K2451" s="118"/>
      <c r="L2451" s="118"/>
      <c r="M2451" s="118"/>
    </row>
    <row r="2452" spans="1:13" ht="15.05" customHeight="1">
      <c r="A2452" s="50">
        <v>2446</v>
      </c>
      <c r="B2452" s="16"/>
      <c r="C2452" s="25" t="str">
        <f t="shared" si="40"/>
        <v/>
      </c>
      <c r="D2452" s="48">
        <v>1906</v>
      </c>
      <c r="E2452" s="17"/>
      <c r="F2452" s="17"/>
      <c r="G2452" s="17"/>
      <c r="H2452" s="18"/>
      <c r="I2452" s="117"/>
      <c r="J2452" s="118"/>
      <c r="K2452" s="118"/>
      <c r="L2452" s="118"/>
      <c r="M2452" s="118"/>
    </row>
    <row r="2453" spans="1:13" ht="15.05" customHeight="1">
      <c r="A2453" s="50">
        <v>2447</v>
      </c>
      <c r="B2453" s="16"/>
      <c r="C2453" s="25" t="str">
        <f t="shared" si="40"/>
        <v/>
      </c>
      <c r="D2453" s="48">
        <v>1906</v>
      </c>
      <c r="E2453" s="17"/>
      <c r="F2453" s="17"/>
      <c r="G2453" s="17"/>
      <c r="H2453" s="18"/>
      <c r="I2453" s="117"/>
      <c r="J2453" s="118"/>
      <c r="K2453" s="118"/>
      <c r="L2453" s="118"/>
      <c r="M2453" s="118"/>
    </row>
    <row r="2454" spans="1:13" ht="15.05" customHeight="1">
      <c r="A2454" s="50">
        <v>2448</v>
      </c>
      <c r="B2454" s="16"/>
      <c r="C2454" s="25" t="str">
        <f t="shared" si="40"/>
        <v/>
      </c>
      <c r="D2454" s="48">
        <v>1906</v>
      </c>
      <c r="E2454" s="17"/>
      <c r="F2454" s="17"/>
      <c r="G2454" s="17"/>
      <c r="H2454" s="18"/>
      <c r="I2454" s="117"/>
      <c r="J2454" s="118"/>
      <c r="K2454" s="118"/>
      <c r="L2454" s="118"/>
      <c r="M2454" s="118"/>
    </row>
    <row r="2455" spans="1:13" ht="15.05" customHeight="1">
      <c r="A2455" s="50">
        <v>2449</v>
      </c>
      <c r="B2455" s="16"/>
      <c r="C2455" s="25" t="str">
        <f t="shared" si="40"/>
        <v/>
      </c>
      <c r="D2455" s="48">
        <v>1906</v>
      </c>
      <c r="E2455" s="17"/>
      <c r="F2455" s="17"/>
      <c r="G2455" s="17"/>
      <c r="H2455" s="18"/>
      <c r="I2455" s="117"/>
      <c r="J2455" s="118"/>
      <c r="K2455" s="118"/>
      <c r="L2455" s="118"/>
      <c r="M2455" s="118"/>
    </row>
    <row r="2456" spans="1:13" ht="15.05" customHeight="1">
      <c r="A2456" s="50">
        <v>2450</v>
      </c>
      <c r="B2456" s="16"/>
      <c r="C2456" s="25" t="str">
        <f t="shared" si="40"/>
        <v/>
      </c>
      <c r="D2456" s="48">
        <v>1906</v>
      </c>
      <c r="E2456" s="17"/>
      <c r="F2456" s="17"/>
      <c r="G2456" s="17"/>
      <c r="H2456" s="18"/>
      <c r="I2456" s="117"/>
      <c r="J2456" s="118"/>
      <c r="K2456" s="118"/>
      <c r="L2456" s="118"/>
      <c r="M2456" s="118"/>
    </row>
    <row r="2457" spans="1:13" ht="15.05" customHeight="1">
      <c r="A2457" s="50">
        <v>2451</v>
      </c>
      <c r="B2457" s="16"/>
      <c r="C2457" s="25" t="str">
        <f t="shared" si="40"/>
        <v/>
      </c>
      <c r="D2457" s="48">
        <v>1906</v>
      </c>
      <c r="E2457" s="17"/>
      <c r="F2457" s="17"/>
      <c r="G2457" s="17"/>
      <c r="H2457" s="18"/>
      <c r="I2457" s="117"/>
      <c r="J2457" s="118"/>
      <c r="K2457" s="118"/>
      <c r="L2457" s="118"/>
      <c r="M2457" s="118"/>
    </row>
    <row r="2458" spans="1:13" ht="15.05" customHeight="1">
      <c r="A2458" s="50">
        <v>2452</v>
      </c>
      <c r="B2458" s="16"/>
      <c r="C2458" s="25" t="str">
        <f t="shared" si="40"/>
        <v/>
      </c>
      <c r="D2458" s="48">
        <v>1906</v>
      </c>
      <c r="E2458" s="17"/>
      <c r="F2458" s="17"/>
      <c r="G2458" s="17"/>
      <c r="H2458" s="18"/>
      <c r="I2458" s="117"/>
      <c r="J2458" s="118"/>
      <c r="K2458" s="118"/>
      <c r="L2458" s="118"/>
      <c r="M2458" s="118"/>
    </row>
    <row r="2459" spans="1:13" ht="15.05" customHeight="1">
      <c r="A2459" s="50">
        <v>2453</v>
      </c>
      <c r="B2459" s="16"/>
      <c r="C2459" s="25" t="str">
        <f t="shared" si="40"/>
        <v/>
      </c>
      <c r="D2459" s="48">
        <v>1906</v>
      </c>
      <c r="E2459" s="17"/>
      <c r="F2459" s="17"/>
      <c r="G2459" s="17"/>
      <c r="H2459" s="18"/>
      <c r="I2459" s="117"/>
      <c r="J2459" s="118"/>
      <c r="K2459" s="118"/>
      <c r="L2459" s="118"/>
      <c r="M2459" s="118"/>
    </row>
    <row r="2460" spans="1:13" ht="15.05" customHeight="1">
      <c r="A2460" s="50">
        <v>2454</v>
      </c>
      <c r="B2460" s="16"/>
      <c r="C2460" s="25" t="str">
        <f t="shared" si="40"/>
        <v/>
      </c>
      <c r="D2460" s="48">
        <v>1906</v>
      </c>
      <c r="E2460" s="17"/>
      <c r="F2460" s="17"/>
      <c r="G2460" s="17"/>
      <c r="H2460" s="18"/>
      <c r="I2460" s="117"/>
      <c r="J2460" s="118"/>
      <c r="K2460" s="118"/>
      <c r="L2460" s="118"/>
      <c r="M2460" s="118"/>
    </row>
    <row r="2461" spans="1:13" ht="15.05" customHeight="1">
      <c r="A2461" s="50">
        <v>2455</v>
      </c>
      <c r="B2461" s="16"/>
      <c r="C2461" s="25" t="str">
        <f t="shared" si="40"/>
        <v/>
      </c>
      <c r="D2461" s="48">
        <v>1906</v>
      </c>
      <c r="E2461" s="17"/>
      <c r="F2461" s="17"/>
      <c r="G2461" s="17"/>
      <c r="H2461" s="18"/>
      <c r="I2461" s="117"/>
      <c r="J2461" s="118"/>
      <c r="K2461" s="118"/>
      <c r="L2461" s="118"/>
      <c r="M2461" s="118"/>
    </row>
    <row r="2462" spans="1:13" ht="15.05" customHeight="1">
      <c r="A2462" s="50">
        <v>2456</v>
      </c>
      <c r="B2462" s="16"/>
      <c r="C2462" s="25" t="str">
        <f t="shared" si="40"/>
        <v/>
      </c>
      <c r="D2462" s="48">
        <v>1906</v>
      </c>
      <c r="E2462" s="17"/>
      <c r="F2462" s="17"/>
      <c r="G2462" s="17"/>
      <c r="H2462" s="18"/>
      <c r="I2462" s="117"/>
      <c r="J2462" s="118"/>
      <c r="K2462" s="118"/>
      <c r="L2462" s="118"/>
      <c r="M2462" s="118"/>
    </row>
    <row r="2463" spans="1:13" ht="15.05" customHeight="1">
      <c r="A2463" s="50">
        <v>2457</v>
      </c>
      <c r="B2463" s="16"/>
      <c r="C2463" s="25" t="str">
        <f t="shared" si="40"/>
        <v/>
      </c>
      <c r="D2463" s="48">
        <v>1906</v>
      </c>
      <c r="E2463" s="17"/>
      <c r="F2463" s="17"/>
      <c r="G2463" s="17"/>
      <c r="H2463" s="18"/>
      <c r="I2463" s="117"/>
      <c r="J2463" s="118"/>
      <c r="K2463" s="118"/>
      <c r="L2463" s="118"/>
      <c r="M2463" s="118"/>
    </row>
    <row r="2464" spans="1:13" ht="15.05" customHeight="1">
      <c r="A2464" s="50">
        <v>2458</v>
      </c>
      <c r="B2464" s="16"/>
      <c r="C2464" s="25" t="str">
        <f t="shared" si="40"/>
        <v/>
      </c>
      <c r="D2464" s="48">
        <v>1906</v>
      </c>
      <c r="E2464" s="17"/>
      <c r="F2464" s="17"/>
      <c r="G2464" s="17"/>
      <c r="H2464" s="18"/>
      <c r="I2464" s="117"/>
      <c r="J2464" s="118"/>
      <c r="K2464" s="118"/>
      <c r="L2464" s="118"/>
      <c r="M2464" s="118"/>
    </row>
    <row r="2465" spans="1:13" ht="15.05" customHeight="1">
      <c r="A2465" s="50">
        <v>2459</v>
      </c>
      <c r="B2465" s="16"/>
      <c r="C2465" s="25" t="str">
        <f t="shared" si="40"/>
        <v/>
      </c>
      <c r="D2465" s="48">
        <v>1906</v>
      </c>
      <c r="E2465" s="17"/>
      <c r="F2465" s="17"/>
      <c r="G2465" s="17"/>
      <c r="H2465" s="18"/>
      <c r="I2465" s="117"/>
      <c r="J2465" s="118"/>
      <c r="K2465" s="118"/>
      <c r="L2465" s="118"/>
      <c r="M2465" s="118"/>
    </row>
    <row r="2466" spans="1:13" ht="15.05" customHeight="1">
      <c r="A2466" s="50">
        <v>2460</v>
      </c>
      <c r="B2466" s="16"/>
      <c r="C2466" s="25" t="str">
        <f t="shared" si="40"/>
        <v/>
      </c>
      <c r="D2466" s="48">
        <v>1906</v>
      </c>
      <c r="E2466" s="17"/>
      <c r="F2466" s="17"/>
      <c r="G2466" s="17"/>
      <c r="H2466" s="18"/>
      <c r="I2466" s="117"/>
      <c r="J2466" s="118"/>
      <c r="K2466" s="118"/>
      <c r="L2466" s="118"/>
      <c r="M2466" s="118"/>
    </row>
    <row r="2467" spans="1:13" ht="15.05" customHeight="1">
      <c r="A2467" s="50">
        <v>2461</v>
      </c>
      <c r="B2467" s="16"/>
      <c r="C2467" s="25" t="str">
        <f t="shared" si="40"/>
        <v/>
      </c>
      <c r="D2467" s="48">
        <v>1906</v>
      </c>
      <c r="E2467" s="17"/>
      <c r="F2467" s="17"/>
      <c r="G2467" s="17"/>
      <c r="H2467" s="18"/>
      <c r="I2467" s="117"/>
      <c r="J2467" s="118"/>
      <c r="K2467" s="118"/>
      <c r="L2467" s="118"/>
      <c r="M2467" s="118"/>
    </row>
    <row r="2468" spans="1:13" ht="15.05" customHeight="1">
      <c r="A2468" s="50">
        <v>2462</v>
      </c>
      <c r="B2468" s="16"/>
      <c r="C2468" s="25" t="str">
        <f t="shared" si="40"/>
        <v/>
      </c>
      <c r="D2468" s="48">
        <v>1906</v>
      </c>
      <c r="E2468" s="17"/>
      <c r="F2468" s="17"/>
      <c r="G2468" s="17"/>
      <c r="H2468" s="18"/>
      <c r="I2468" s="117"/>
      <c r="J2468" s="118"/>
      <c r="K2468" s="118"/>
      <c r="L2468" s="118"/>
      <c r="M2468" s="118"/>
    </row>
    <row r="2469" spans="1:13" ht="15.05" customHeight="1">
      <c r="A2469" s="50">
        <v>2463</v>
      </c>
      <c r="B2469" s="16"/>
      <c r="C2469" s="25" t="str">
        <f t="shared" si="40"/>
        <v/>
      </c>
      <c r="D2469" s="48">
        <v>1906</v>
      </c>
      <c r="E2469" s="17"/>
      <c r="F2469" s="17"/>
      <c r="G2469" s="17"/>
      <c r="H2469" s="18"/>
      <c r="I2469" s="117"/>
      <c r="J2469" s="118"/>
      <c r="K2469" s="118"/>
      <c r="L2469" s="118"/>
      <c r="M2469" s="118"/>
    </row>
    <row r="2470" spans="1:13" ht="15.05" customHeight="1">
      <c r="A2470" s="50">
        <v>2464</v>
      </c>
      <c r="B2470" s="16"/>
      <c r="C2470" s="25" t="str">
        <f t="shared" si="40"/>
        <v/>
      </c>
      <c r="D2470" s="48">
        <v>1906</v>
      </c>
      <c r="E2470" s="17"/>
      <c r="F2470" s="17"/>
      <c r="G2470" s="17"/>
      <c r="H2470" s="18"/>
      <c r="I2470" s="117"/>
      <c r="J2470" s="118"/>
      <c r="K2470" s="118"/>
      <c r="L2470" s="118"/>
      <c r="M2470" s="118"/>
    </row>
    <row r="2471" spans="1:13" ht="15.05" customHeight="1">
      <c r="A2471" s="50">
        <v>2465</v>
      </c>
      <c r="B2471" s="16"/>
      <c r="C2471" s="25" t="str">
        <f t="shared" si="40"/>
        <v/>
      </c>
      <c r="D2471" s="48">
        <v>1906</v>
      </c>
      <c r="E2471" s="17"/>
      <c r="F2471" s="17"/>
      <c r="G2471" s="17"/>
      <c r="H2471" s="18"/>
      <c r="I2471" s="117"/>
      <c r="J2471" s="118"/>
      <c r="K2471" s="118"/>
      <c r="L2471" s="118"/>
      <c r="M2471" s="118"/>
    </row>
    <row r="2472" spans="1:13" ht="15.05" customHeight="1">
      <c r="A2472" s="50">
        <v>2466</v>
      </c>
      <c r="B2472" s="16"/>
      <c r="C2472" s="25" t="str">
        <f t="shared" si="40"/>
        <v/>
      </c>
      <c r="D2472" s="48">
        <v>1906</v>
      </c>
      <c r="E2472" s="17"/>
      <c r="F2472" s="17"/>
      <c r="G2472" s="17"/>
      <c r="H2472" s="18"/>
      <c r="I2472" s="117"/>
      <c r="J2472" s="118"/>
      <c r="K2472" s="118"/>
      <c r="L2472" s="118"/>
      <c r="M2472" s="118"/>
    </row>
    <row r="2473" spans="1:13" ht="15.05" customHeight="1">
      <c r="A2473" s="50">
        <v>2467</v>
      </c>
      <c r="B2473" s="16"/>
      <c r="C2473" s="25" t="str">
        <f t="shared" si="40"/>
        <v/>
      </c>
      <c r="D2473" s="48">
        <v>1906</v>
      </c>
      <c r="E2473" s="17"/>
      <c r="F2473" s="17"/>
      <c r="G2473" s="17"/>
      <c r="H2473" s="18"/>
      <c r="I2473" s="117"/>
      <c r="J2473" s="118"/>
      <c r="K2473" s="118"/>
      <c r="L2473" s="118"/>
      <c r="M2473" s="118"/>
    </row>
    <row r="2474" spans="1:13" ht="15.05" customHeight="1">
      <c r="A2474" s="50">
        <v>2468</v>
      </c>
      <c r="B2474" s="16"/>
      <c r="C2474" s="25" t="str">
        <f t="shared" si="40"/>
        <v/>
      </c>
      <c r="D2474" s="48">
        <v>1906</v>
      </c>
      <c r="E2474" s="17"/>
      <c r="F2474" s="17"/>
      <c r="G2474" s="17"/>
      <c r="H2474" s="18"/>
      <c r="I2474" s="117"/>
      <c r="J2474" s="118"/>
      <c r="K2474" s="118"/>
      <c r="L2474" s="118"/>
      <c r="M2474" s="118"/>
    </row>
    <row r="2475" spans="1:13" ht="15.05" customHeight="1">
      <c r="A2475" s="50">
        <v>2469</v>
      </c>
      <c r="B2475" s="16"/>
      <c r="C2475" s="25" t="str">
        <f t="shared" si="40"/>
        <v/>
      </c>
      <c r="D2475" s="48">
        <v>1906</v>
      </c>
      <c r="E2475" s="17"/>
      <c r="F2475" s="17"/>
      <c r="G2475" s="17"/>
      <c r="H2475" s="18"/>
      <c r="I2475" s="117"/>
      <c r="J2475" s="118"/>
      <c r="K2475" s="118"/>
      <c r="L2475" s="118"/>
      <c r="M2475" s="118"/>
    </row>
    <row r="2476" spans="1:13" ht="15.05" customHeight="1">
      <c r="A2476" s="50">
        <v>2470</v>
      </c>
      <c r="B2476" s="16"/>
      <c r="C2476" s="25" t="str">
        <f t="shared" si="40"/>
        <v/>
      </c>
      <c r="D2476" s="48">
        <v>1906</v>
      </c>
      <c r="E2476" s="17"/>
      <c r="F2476" s="17"/>
      <c r="G2476" s="17"/>
      <c r="H2476" s="18"/>
      <c r="I2476" s="117"/>
      <c r="J2476" s="118"/>
      <c r="K2476" s="118"/>
      <c r="L2476" s="118"/>
      <c r="M2476" s="118"/>
    </row>
    <row r="2477" spans="1:13" ht="15.05" customHeight="1">
      <c r="A2477" s="50">
        <v>2471</v>
      </c>
      <c r="B2477" s="16"/>
      <c r="C2477" s="25" t="str">
        <f t="shared" si="40"/>
        <v/>
      </c>
      <c r="D2477" s="48">
        <v>1906</v>
      </c>
      <c r="E2477" s="17"/>
      <c r="F2477" s="17"/>
      <c r="G2477" s="17"/>
      <c r="H2477" s="18"/>
      <c r="I2477" s="117"/>
      <c r="J2477" s="118"/>
      <c r="K2477" s="118"/>
      <c r="L2477" s="118"/>
      <c r="M2477" s="118"/>
    </row>
    <row r="2478" spans="1:13" ht="15.05" customHeight="1">
      <c r="A2478" s="50">
        <v>2472</v>
      </c>
      <c r="B2478" s="16"/>
      <c r="C2478" s="25" t="str">
        <f t="shared" si="40"/>
        <v/>
      </c>
      <c r="D2478" s="48">
        <v>1906</v>
      </c>
      <c r="E2478" s="17"/>
      <c r="F2478" s="17"/>
      <c r="G2478" s="17"/>
      <c r="H2478" s="18"/>
      <c r="I2478" s="117"/>
      <c r="J2478" s="118"/>
      <c r="K2478" s="118"/>
      <c r="L2478" s="118"/>
      <c r="M2478" s="118"/>
    </row>
    <row r="2479" spans="1:13" ht="15.05" customHeight="1">
      <c r="A2479" s="50">
        <v>2473</v>
      </c>
      <c r="B2479" s="16"/>
      <c r="C2479" s="25" t="str">
        <f t="shared" si="40"/>
        <v/>
      </c>
      <c r="D2479" s="48">
        <v>1906</v>
      </c>
      <c r="E2479" s="17"/>
      <c r="F2479" s="17"/>
      <c r="G2479" s="17"/>
      <c r="H2479" s="18"/>
      <c r="I2479" s="117"/>
      <c r="J2479" s="118"/>
      <c r="K2479" s="118"/>
      <c r="L2479" s="118"/>
      <c r="M2479" s="118"/>
    </row>
    <row r="2480" spans="1:13" ht="15.05" customHeight="1">
      <c r="A2480" s="50">
        <v>2474</v>
      </c>
      <c r="B2480" s="16"/>
      <c r="C2480" s="25" t="str">
        <f t="shared" si="40"/>
        <v/>
      </c>
      <c r="D2480" s="48">
        <v>1906</v>
      </c>
      <c r="E2480" s="17"/>
      <c r="F2480" s="17"/>
      <c r="G2480" s="17"/>
      <c r="H2480" s="18"/>
      <c r="I2480" s="117"/>
      <c r="J2480" s="118"/>
      <c r="K2480" s="118"/>
      <c r="L2480" s="118"/>
      <c r="M2480" s="118"/>
    </row>
    <row r="2481" spans="1:13" ht="15.05" customHeight="1">
      <c r="A2481" s="50">
        <v>2475</v>
      </c>
      <c r="B2481" s="16"/>
      <c r="C2481" s="25" t="str">
        <f t="shared" si="40"/>
        <v/>
      </c>
      <c r="D2481" s="48">
        <v>1906</v>
      </c>
      <c r="E2481" s="17"/>
      <c r="F2481" s="17"/>
      <c r="G2481" s="17"/>
      <c r="H2481" s="18"/>
      <c r="I2481" s="117"/>
      <c r="J2481" s="118"/>
      <c r="K2481" s="118"/>
      <c r="L2481" s="118"/>
      <c r="M2481" s="118"/>
    </row>
    <row r="2482" spans="1:13" ht="15.05" customHeight="1">
      <c r="A2482" s="50">
        <v>2476</v>
      </c>
      <c r="B2482" s="16"/>
      <c r="C2482" s="25" t="str">
        <f t="shared" si="40"/>
        <v/>
      </c>
      <c r="D2482" s="48">
        <v>1906</v>
      </c>
      <c r="E2482" s="17"/>
      <c r="F2482" s="17"/>
      <c r="G2482" s="17"/>
      <c r="H2482" s="18"/>
      <c r="I2482" s="117"/>
      <c r="J2482" s="118"/>
      <c r="K2482" s="118"/>
      <c r="L2482" s="118"/>
      <c r="M2482" s="118"/>
    </row>
    <row r="2483" spans="1:13" ht="15.05" customHeight="1">
      <c r="A2483" s="50">
        <v>2477</v>
      </c>
      <c r="B2483" s="16"/>
      <c r="C2483" s="25" t="str">
        <f t="shared" si="40"/>
        <v/>
      </c>
      <c r="D2483" s="48">
        <v>1906</v>
      </c>
      <c r="E2483" s="17"/>
      <c r="F2483" s="17"/>
      <c r="G2483" s="17"/>
      <c r="H2483" s="18"/>
      <c r="I2483" s="117"/>
      <c r="J2483" s="118"/>
      <c r="K2483" s="118"/>
      <c r="L2483" s="118"/>
      <c r="M2483" s="118"/>
    </row>
    <row r="2484" spans="1:13" ht="15.05" customHeight="1">
      <c r="A2484" s="50">
        <v>2478</v>
      </c>
      <c r="B2484" s="16"/>
      <c r="C2484" s="25" t="str">
        <f t="shared" si="40"/>
        <v/>
      </c>
      <c r="D2484" s="48">
        <v>1906</v>
      </c>
      <c r="E2484" s="17"/>
      <c r="F2484" s="17"/>
      <c r="G2484" s="17"/>
      <c r="H2484" s="18"/>
      <c r="I2484" s="117"/>
      <c r="J2484" s="118"/>
      <c r="K2484" s="118"/>
      <c r="L2484" s="118"/>
      <c r="M2484" s="118"/>
    </row>
    <row r="2485" spans="1:13" ht="15.05" customHeight="1">
      <c r="A2485" s="50">
        <v>2479</v>
      </c>
      <c r="B2485" s="16"/>
      <c r="C2485" s="25" t="str">
        <f t="shared" si="40"/>
        <v/>
      </c>
      <c r="D2485" s="48">
        <v>1906</v>
      </c>
      <c r="E2485" s="17"/>
      <c r="F2485" s="17"/>
      <c r="G2485" s="17"/>
      <c r="H2485" s="18"/>
      <c r="I2485" s="117"/>
      <c r="J2485" s="118"/>
      <c r="K2485" s="118"/>
      <c r="L2485" s="118"/>
      <c r="M2485" s="118"/>
    </row>
    <row r="2486" spans="1:13" ht="15.05" customHeight="1">
      <c r="A2486" s="50">
        <v>2480</v>
      </c>
      <c r="B2486" s="16"/>
      <c r="C2486" s="25" t="str">
        <f t="shared" si="40"/>
        <v/>
      </c>
      <c r="D2486" s="48">
        <v>1906</v>
      </c>
      <c r="E2486" s="17"/>
      <c r="F2486" s="17"/>
      <c r="G2486" s="17"/>
      <c r="H2486" s="18"/>
      <c r="I2486" s="117"/>
      <c r="J2486" s="118"/>
      <c r="K2486" s="118"/>
      <c r="L2486" s="118"/>
      <c r="M2486" s="118"/>
    </row>
    <row r="2487" spans="1:13" ht="15.05" customHeight="1">
      <c r="A2487" s="50">
        <v>2481</v>
      </c>
      <c r="B2487" s="16"/>
      <c r="C2487" s="25" t="str">
        <f t="shared" si="40"/>
        <v/>
      </c>
      <c r="D2487" s="48">
        <v>1906</v>
      </c>
      <c r="E2487" s="17"/>
      <c r="F2487" s="17"/>
      <c r="G2487" s="17"/>
      <c r="H2487" s="18"/>
      <c r="I2487" s="117"/>
      <c r="J2487" s="118"/>
      <c r="K2487" s="118"/>
      <c r="L2487" s="118"/>
      <c r="M2487" s="118"/>
    </row>
    <row r="2488" spans="1:13" ht="15.05" customHeight="1">
      <c r="A2488" s="50">
        <v>2482</v>
      </c>
      <c r="B2488" s="16"/>
      <c r="C2488" s="25" t="str">
        <f t="shared" si="40"/>
        <v/>
      </c>
      <c r="D2488" s="48">
        <v>1906</v>
      </c>
      <c r="E2488" s="17"/>
      <c r="F2488" s="17"/>
      <c r="G2488" s="17"/>
      <c r="H2488" s="18"/>
      <c r="I2488" s="117"/>
      <c r="J2488" s="118"/>
      <c r="K2488" s="118"/>
      <c r="L2488" s="118"/>
      <c r="M2488" s="118"/>
    </row>
    <row r="2489" spans="1:13" ht="15.05" customHeight="1">
      <c r="A2489" s="50">
        <v>2483</v>
      </c>
      <c r="B2489" s="16"/>
      <c r="C2489" s="25" t="str">
        <f t="shared" si="40"/>
        <v/>
      </c>
      <c r="D2489" s="48">
        <v>1906</v>
      </c>
      <c r="E2489" s="17"/>
      <c r="F2489" s="17"/>
      <c r="G2489" s="17"/>
      <c r="H2489" s="18"/>
      <c r="I2489" s="117"/>
      <c r="J2489" s="118"/>
      <c r="K2489" s="118"/>
      <c r="L2489" s="118"/>
      <c r="M2489" s="118"/>
    </row>
    <row r="2490" spans="1:13" ht="15.05" customHeight="1">
      <c r="A2490" s="50">
        <v>2484</v>
      </c>
      <c r="B2490" s="16"/>
      <c r="C2490" s="25" t="str">
        <f t="shared" si="40"/>
        <v/>
      </c>
      <c r="D2490" s="48">
        <v>1906</v>
      </c>
      <c r="E2490" s="17"/>
      <c r="F2490" s="17"/>
      <c r="G2490" s="17"/>
      <c r="H2490" s="18"/>
      <c r="I2490" s="117"/>
      <c r="J2490" s="118"/>
      <c r="K2490" s="118"/>
      <c r="L2490" s="118"/>
      <c r="M2490" s="118"/>
    </row>
    <row r="2491" spans="1:13" ht="15.05" customHeight="1">
      <c r="A2491" s="50">
        <v>2485</v>
      </c>
      <c r="B2491" s="16"/>
      <c r="C2491" s="25" t="str">
        <f t="shared" si="40"/>
        <v/>
      </c>
      <c r="D2491" s="48">
        <v>1906</v>
      </c>
      <c r="E2491" s="17"/>
      <c r="F2491" s="17"/>
      <c r="G2491" s="17"/>
      <c r="H2491" s="18"/>
      <c r="I2491" s="117"/>
      <c r="J2491" s="118"/>
      <c r="K2491" s="118"/>
      <c r="L2491" s="118"/>
      <c r="M2491" s="118"/>
    </row>
    <row r="2492" spans="1:13" ht="15.05" customHeight="1">
      <c r="A2492" s="50">
        <v>2486</v>
      </c>
      <c r="B2492" s="16"/>
      <c r="C2492" s="25" t="str">
        <f t="shared" si="40"/>
        <v/>
      </c>
      <c r="D2492" s="48">
        <v>1906</v>
      </c>
      <c r="E2492" s="17"/>
      <c r="F2492" s="17"/>
      <c r="G2492" s="17"/>
      <c r="H2492" s="18"/>
      <c r="I2492" s="117"/>
      <c r="J2492" s="118"/>
      <c r="K2492" s="118"/>
      <c r="L2492" s="118"/>
      <c r="M2492" s="118"/>
    </row>
    <row r="2493" spans="1:13" ht="15.05" customHeight="1">
      <c r="A2493" s="50">
        <v>2487</v>
      </c>
      <c r="B2493" s="16"/>
      <c r="C2493" s="25" t="str">
        <f t="shared" si="40"/>
        <v/>
      </c>
      <c r="D2493" s="48">
        <v>1906</v>
      </c>
      <c r="E2493" s="17"/>
      <c r="F2493" s="17"/>
      <c r="G2493" s="17"/>
      <c r="H2493" s="18"/>
      <c r="I2493" s="117"/>
      <c r="J2493" s="118"/>
      <c r="K2493" s="118"/>
      <c r="L2493" s="118"/>
      <c r="M2493" s="118"/>
    </row>
    <row r="2494" spans="1:13" ht="15.05" customHeight="1">
      <c r="A2494" s="50">
        <v>2488</v>
      </c>
      <c r="B2494" s="16"/>
      <c r="C2494" s="25" t="str">
        <f t="shared" si="40"/>
        <v/>
      </c>
      <c r="D2494" s="48">
        <v>1906</v>
      </c>
      <c r="E2494" s="17"/>
      <c r="F2494" s="17"/>
      <c r="G2494" s="17"/>
      <c r="H2494" s="18"/>
      <c r="I2494" s="117"/>
      <c r="J2494" s="118"/>
      <c r="K2494" s="118"/>
      <c r="L2494" s="118"/>
      <c r="M2494" s="118"/>
    </row>
    <row r="2495" spans="1:13" ht="15.05" customHeight="1">
      <c r="A2495" s="50">
        <v>2489</v>
      </c>
      <c r="B2495" s="16"/>
      <c r="C2495" s="25" t="str">
        <f t="shared" si="40"/>
        <v/>
      </c>
      <c r="D2495" s="48">
        <v>1906</v>
      </c>
      <c r="E2495" s="17"/>
      <c r="F2495" s="17"/>
      <c r="G2495" s="17"/>
      <c r="H2495" s="18"/>
      <c r="I2495" s="117"/>
      <c r="J2495" s="118"/>
      <c r="K2495" s="118"/>
      <c r="L2495" s="118"/>
      <c r="M2495" s="118"/>
    </row>
    <row r="2496" spans="1:13" ht="15.05" customHeight="1">
      <c r="A2496" s="50">
        <v>2490</v>
      </c>
      <c r="B2496" s="16"/>
      <c r="C2496" s="25" t="str">
        <f t="shared" si="40"/>
        <v/>
      </c>
      <c r="D2496" s="48">
        <v>1906</v>
      </c>
      <c r="E2496" s="17"/>
      <c r="F2496" s="17"/>
      <c r="G2496" s="17"/>
      <c r="H2496" s="18"/>
      <c r="I2496" s="117"/>
      <c r="J2496" s="118"/>
      <c r="K2496" s="118"/>
      <c r="L2496" s="118"/>
      <c r="M2496" s="118"/>
    </row>
    <row r="2497" spans="1:13" ht="15.05" customHeight="1">
      <c r="A2497" s="50">
        <v>2491</v>
      </c>
      <c r="B2497" s="16"/>
      <c r="C2497" s="25" t="str">
        <f t="shared" si="40"/>
        <v/>
      </c>
      <c r="D2497" s="48">
        <v>1906</v>
      </c>
      <c r="E2497" s="17"/>
      <c r="F2497" s="17"/>
      <c r="G2497" s="17"/>
      <c r="H2497" s="18"/>
      <c r="I2497" s="117"/>
      <c r="J2497" s="118"/>
      <c r="K2497" s="118"/>
      <c r="L2497" s="118"/>
      <c r="M2497" s="118"/>
    </row>
    <row r="2498" spans="1:13" ht="15.05" customHeight="1">
      <c r="A2498" s="50">
        <v>2492</v>
      </c>
      <c r="B2498" s="16"/>
      <c r="C2498" s="25" t="str">
        <f t="shared" si="40"/>
        <v/>
      </c>
      <c r="D2498" s="48">
        <v>1906</v>
      </c>
      <c r="E2498" s="17"/>
      <c r="F2498" s="17"/>
      <c r="G2498" s="17"/>
      <c r="H2498" s="18"/>
      <c r="I2498" s="117"/>
      <c r="J2498" s="118"/>
      <c r="K2498" s="118"/>
      <c r="L2498" s="118"/>
      <c r="M2498" s="118"/>
    </row>
    <row r="2499" spans="1:13" ht="15.05" customHeight="1">
      <c r="A2499" s="50">
        <v>2493</v>
      </c>
      <c r="B2499" s="16"/>
      <c r="C2499" s="25" t="str">
        <f t="shared" si="40"/>
        <v/>
      </c>
      <c r="D2499" s="48">
        <v>1906</v>
      </c>
      <c r="E2499" s="17"/>
      <c r="F2499" s="17"/>
      <c r="G2499" s="17"/>
      <c r="H2499" s="18"/>
      <c r="I2499" s="117"/>
      <c r="J2499" s="118"/>
      <c r="K2499" s="118"/>
      <c r="L2499" s="118"/>
      <c r="M2499" s="118"/>
    </row>
    <row r="2500" spans="1:13" ht="15.05" customHeight="1">
      <c r="A2500" s="50">
        <v>2494</v>
      </c>
      <c r="B2500" s="16"/>
      <c r="C2500" s="25" t="str">
        <f t="shared" si="40"/>
        <v/>
      </c>
      <c r="D2500" s="48">
        <v>1906</v>
      </c>
      <c r="E2500" s="17"/>
      <c r="F2500" s="17"/>
      <c r="G2500" s="17"/>
      <c r="H2500" s="18"/>
      <c r="I2500" s="117"/>
      <c r="J2500" s="118"/>
      <c r="K2500" s="118"/>
      <c r="L2500" s="118"/>
      <c r="M2500" s="118"/>
    </row>
    <row r="2501" spans="1:13" ht="15.05" customHeight="1">
      <c r="A2501" s="50">
        <v>2495</v>
      </c>
      <c r="B2501" s="16"/>
      <c r="C2501" s="25" t="str">
        <f t="shared" si="40"/>
        <v/>
      </c>
      <c r="D2501" s="48">
        <v>1906</v>
      </c>
      <c r="E2501" s="17"/>
      <c r="F2501" s="17"/>
      <c r="G2501" s="17"/>
      <c r="H2501" s="18"/>
      <c r="I2501" s="117"/>
      <c r="J2501" s="118"/>
      <c r="K2501" s="118"/>
      <c r="L2501" s="118"/>
      <c r="M2501" s="118"/>
    </row>
    <row r="2502" spans="1:13" ht="15.05" customHeight="1">
      <c r="A2502" s="50">
        <v>2496</v>
      </c>
      <c r="B2502" s="16"/>
      <c r="C2502" s="25" t="str">
        <f t="shared" si="40"/>
        <v/>
      </c>
      <c r="D2502" s="48">
        <v>1906</v>
      </c>
      <c r="E2502" s="17"/>
      <c r="F2502" s="17"/>
      <c r="G2502" s="17"/>
      <c r="H2502" s="18"/>
      <c r="I2502" s="117"/>
      <c r="J2502" s="118"/>
      <c r="K2502" s="118"/>
      <c r="L2502" s="118"/>
      <c r="M2502" s="118"/>
    </row>
    <row r="2503" spans="1:13" ht="15.05" customHeight="1">
      <c r="A2503" s="50">
        <v>2497</v>
      </c>
      <c r="B2503" s="16"/>
      <c r="C2503" s="25" t="str">
        <f t="shared" ref="C2503:C2566" si="41">IF($B2503="","",VLOOKUP($B2503,$J$8:$K$113,2,FALSE))</f>
        <v/>
      </c>
      <c r="D2503" s="48">
        <v>1906</v>
      </c>
      <c r="E2503" s="17"/>
      <c r="F2503" s="17"/>
      <c r="G2503" s="17"/>
      <c r="H2503" s="18"/>
      <c r="I2503" s="117"/>
      <c r="J2503" s="118"/>
      <c r="K2503" s="118"/>
      <c r="L2503" s="118"/>
      <c r="M2503" s="118"/>
    </row>
    <row r="2504" spans="1:13" ht="15.05" customHeight="1">
      <c r="A2504" s="50">
        <v>2498</v>
      </c>
      <c r="B2504" s="16"/>
      <c r="C2504" s="25" t="str">
        <f t="shared" si="41"/>
        <v/>
      </c>
      <c r="D2504" s="48">
        <v>1906</v>
      </c>
      <c r="E2504" s="17"/>
      <c r="F2504" s="17"/>
      <c r="G2504" s="17"/>
      <c r="H2504" s="18"/>
      <c r="I2504" s="117"/>
      <c r="J2504" s="118"/>
      <c r="K2504" s="118"/>
      <c r="L2504" s="118"/>
      <c r="M2504" s="118"/>
    </row>
    <row r="2505" spans="1:13" ht="15.05" customHeight="1">
      <c r="A2505" s="50">
        <v>2499</v>
      </c>
      <c r="B2505" s="16"/>
      <c r="C2505" s="25" t="str">
        <f t="shared" si="41"/>
        <v/>
      </c>
      <c r="D2505" s="48">
        <v>1906</v>
      </c>
      <c r="E2505" s="17"/>
      <c r="F2505" s="17"/>
      <c r="G2505" s="17"/>
      <c r="H2505" s="18"/>
      <c r="I2505" s="117"/>
      <c r="J2505" s="118"/>
      <c r="K2505" s="118"/>
      <c r="L2505" s="118"/>
      <c r="M2505" s="118"/>
    </row>
    <row r="2506" spans="1:13" ht="15.05" customHeight="1">
      <c r="A2506" s="50">
        <v>2500</v>
      </c>
      <c r="B2506" s="16"/>
      <c r="C2506" s="25" t="str">
        <f t="shared" si="41"/>
        <v/>
      </c>
      <c r="D2506" s="48">
        <v>1906</v>
      </c>
      <c r="E2506" s="17"/>
      <c r="F2506" s="17"/>
      <c r="G2506" s="17"/>
      <c r="H2506" s="18"/>
      <c r="I2506" s="117"/>
      <c r="J2506" s="118"/>
      <c r="K2506" s="118"/>
      <c r="L2506" s="118"/>
      <c r="M2506" s="118"/>
    </row>
    <row r="2507" spans="1:13" ht="15.05" customHeight="1">
      <c r="A2507" s="50">
        <v>2501</v>
      </c>
      <c r="B2507" s="16"/>
      <c r="C2507" s="25" t="str">
        <f t="shared" si="41"/>
        <v/>
      </c>
      <c r="D2507" s="48">
        <v>1906</v>
      </c>
      <c r="E2507" s="17"/>
      <c r="F2507" s="17"/>
      <c r="G2507" s="17"/>
      <c r="H2507" s="18"/>
      <c r="I2507" s="117"/>
      <c r="J2507" s="118"/>
      <c r="K2507" s="118"/>
      <c r="L2507" s="118"/>
      <c r="M2507" s="118"/>
    </row>
    <row r="2508" spans="1:13" ht="15.05" customHeight="1">
      <c r="A2508" s="50">
        <v>2502</v>
      </c>
      <c r="B2508" s="16"/>
      <c r="C2508" s="25" t="str">
        <f t="shared" si="41"/>
        <v/>
      </c>
      <c r="D2508" s="48">
        <v>1906</v>
      </c>
      <c r="E2508" s="17"/>
      <c r="F2508" s="17"/>
      <c r="G2508" s="17"/>
      <c r="H2508" s="18"/>
      <c r="I2508" s="117"/>
      <c r="J2508" s="118"/>
      <c r="K2508" s="118"/>
      <c r="L2508" s="118"/>
      <c r="M2508" s="118"/>
    </row>
    <row r="2509" spans="1:13" ht="15.05" customHeight="1">
      <c r="A2509" s="50">
        <v>2503</v>
      </c>
      <c r="B2509" s="16"/>
      <c r="C2509" s="25" t="str">
        <f t="shared" si="41"/>
        <v/>
      </c>
      <c r="D2509" s="48">
        <v>1906</v>
      </c>
      <c r="E2509" s="17"/>
      <c r="F2509" s="17"/>
      <c r="G2509" s="17"/>
      <c r="H2509" s="18"/>
      <c r="I2509" s="117"/>
      <c r="J2509" s="118"/>
      <c r="K2509" s="118"/>
      <c r="L2509" s="118"/>
      <c r="M2509" s="118"/>
    </row>
    <row r="2510" spans="1:13" ht="15.05" customHeight="1">
      <c r="A2510" s="50">
        <v>2504</v>
      </c>
      <c r="B2510" s="16"/>
      <c r="C2510" s="25" t="str">
        <f t="shared" si="41"/>
        <v/>
      </c>
      <c r="D2510" s="48">
        <v>1906</v>
      </c>
      <c r="E2510" s="17"/>
      <c r="F2510" s="17"/>
      <c r="G2510" s="17"/>
      <c r="H2510" s="18"/>
      <c r="I2510" s="117"/>
      <c r="J2510" s="118"/>
      <c r="K2510" s="118"/>
      <c r="L2510" s="118"/>
      <c r="M2510" s="118"/>
    </row>
    <row r="2511" spans="1:13" ht="15.05" customHeight="1">
      <c r="A2511" s="50">
        <v>2505</v>
      </c>
      <c r="B2511" s="16"/>
      <c r="C2511" s="25" t="str">
        <f t="shared" si="41"/>
        <v/>
      </c>
      <c r="D2511" s="48">
        <v>1906</v>
      </c>
      <c r="E2511" s="17"/>
      <c r="F2511" s="17"/>
      <c r="G2511" s="17"/>
      <c r="H2511" s="18"/>
      <c r="I2511" s="117"/>
      <c r="J2511" s="118"/>
      <c r="K2511" s="118"/>
      <c r="L2511" s="118"/>
      <c r="M2511" s="118"/>
    </row>
    <row r="2512" spans="1:13" ht="15.05" customHeight="1">
      <c r="A2512" s="50">
        <v>2506</v>
      </c>
      <c r="B2512" s="16"/>
      <c r="C2512" s="25" t="str">
        <f t="shared" si="41"/>
        <v/>
      </c>
      <c r="D2512" s="48">
        <v>1906</v>
      </c>
      <c r="E2512" s="17"/>
      <c r="F2512" s="17"/>
      <c r="G2512" s="17"/>
      <c r="H2512" s="18"/>
      <c r="I2512" s="117"/>
      <c r="J2512" s="118"/>
      <c r="K2512" s="118"/>
      <c r="L2512" s="118"/>
      <c r="M2512" s="118"/>
    </row>
    <row r="2513" spans="1:13" ht="15.05" customHeight="1">
      <c r="A2513" s="50">
        <v>2507</v>
      </c>
      <c r="B2513" s="16"/>
      <c r="C2513" s="25" t="str">
        <f t="shared" si="41"/>
        <v/>
      </c>
      <c r="D2513" s="48">
        <v>1906</v>
      </c>
      <c r="E2513" s="17"/>
      <c r="F2513" s="17"/>
      <c r="G2513" s="17"/>
      <c r="H2513" s="18"/>
      <c r="I2513" s="117"/>
      <c r="J2513" s="118"/>
      <c r="K2513" s="118"/>
      <c r="L2513" s="118"/>
      <c r="M2513" s="118"/>
    </row>
    <row r="2514" spans="1:13" ht="15.05" customHeight="1">
      <c r="A2514" s="50">
        <v>2508</v>
      </c>
      <c r="B2514" s="16"/>
      <c r="C2514" s="25" t="str">
        <f t="shared" si="41"/>
        <v/>
      </c>
      <c r="D2514" s="48">
        <v>1906</v>
      </c>
      <c r="E2514" s="17"/>
      <c r="F2514" s="17"/>
      <c r="G2514" s="17"/>
      <c r="H2514" s="18"/>
      <c r="I2514" s="117"/>
      <c r="J2514" s="118"/>
      <c r="K2514" s="118"/>
      <c r="L2514" s="118"/>
      <c r="M2514" s="118"/>
    </row>
    <row r="2515" spans="1:13" ht="15.05" customHeight="1">
      <c r="A2515" s="50">
        <v>2509</v>
      </c>
      <c r="B2515" s="16"/>
      <c r="C2515" s="25" t="str">
        <f t="shared" si="41"/>
        <v/>
      </c>
      <c r="D2515" s="48">
        <v>1906</v>
      </c>
      <c r="E2515" s="17"/>
      <c r="F2515" s="17"/>
      <c r="G2515" s="17"/>
      <c r="H2515" s="18"/>
      <c r="I2515" s="117"/>
      <c r="J2515" s="118"/>
      <c r="K2515" s="118"/>
      <c r="L2515" s="118"/>
      <c r="M2515" s="118"/>
    </row>
    <row r="2516" spans="1:13" ht="15.05" customHeight="1">
      <c r="A2516" s="50">
        <v>2510</v>
      </c>
      <c r="B2516" s="16"/>
      <c r="C2516" s="25" t="str">
        <f t="shared" si="41"/>
        <v/>
      </c>
      <c r="D2516" s="48">
        <v>1906</v>
      </c>
      <c r="E2516" s="17"/>
      <c r="F2516" s="17"/>
      <c r="G2516" s="17"/>
      <c r="H2516" s="18"/>
      <c r="I2516" s="117"/>
      <c r="J2516" s="118"/>
      <c r="K2516" s="118"/>
      <c r="L2516" s="118"/>
      <c r="M2516" s="118"/>
    </row>
    <row r="2517" spans="1:13" ht="15.05" customHeight="1">
      <c r="A2517" s="50">
        <v>2511</v>
      </c>
      <c r="B2517" s="16"/>
      <c r="C2517" s="25" t="str">
        <f t="shared" si="41"/>
        <v/>
      </c>
      <c r="D2517" s="48">
        <v>1906</v>
      </c>
      <c r="E2517" s="17"/>
      <c r="F2517" s="17"/>
      <c r="G2517" s="17"/>
      <c r="H2517" s="18"/>
      <c r="I2517" s="117"/>
      <c r="J2517" s="118"/>
      <c r="K2517" s="118"/>
      <c r="L2517" s="118"/>
      <c r="M2517" s="118"/>
    </row>
    <row r="2518" spans="1:13" ht="15.05" customHeight="1">
      <c r="A2518" s="50">
        <v>2512</v>
      </c>
      <c r="B2518" s="16"/>
      <c r="C2518" s="25" t="str">
        <f t="shared" si="41"/>
        <v/>
      </c>
      <c r="D2518" s="48">
        <v>1906</v>
      </c>
      <c r="E2518" s="17"/>
      <c r="F2518" s="17"/>
      <c r="G2518" s="17"/>
      <c r="H2518" s="18"/>
      <c r="I2518" s="117"/>
      <c r="J2518" s="118"/>
      <c r="K2518" s="118"/>
      <c r="L2518" s="118"/>
      <c r="M2518" s="118"/>
    </row>
    <row r="2519" spans="1:13" ht="15.05" customHeight="1">
      <c r="A2519" s="50">
        <v>2513</v>
      </c>
      <c r="B2519" s="16"/>
      <c r="C2519" s="25" t="str">
        <f t="shared" si="41"/>
        <v/>
      </c>
      <c r="D2519" s="48">
        <v>1906</v>
      </c>
      <c r="E2519" s="17"/>
      <c r="F2519" s="17"/>
      <c r="G2519" s="17"/>
      <c r="H2519" s="18"/>
      <c r="I2519" s="117"/>
      <c r="J2519" s="118"/>
      <c r="K2519" s="118"/>
      <c r="L2519" s="118"/>
      <c r="M2519" s="118"/>
    </row>
    <row r="2520" spans="1:13" ht="15.05" customHeight="1">
      <c r="A2520" s="50">
        <v>2514</v>
      </c>
      <c r="B2520" s="16"/>
      <c r="C2520" s="25" t="str">
        <f t="shared" si="41"/>
        <v/>
      </c>
      <c r="D2520" s="48">
        <v>1906</v>
      </c>
      <c r="E2520" s="17"/>
      <c r="F2520" s="17"/>
      <c r="G2520" s="17"/>
      <c r="H2520" s="18"/>
      <c r="I2520" s="117"/>
      <c r="J2520" s="118"/>
      <c r="K2520" s="118"/>
      <c r="L2520" s="118"/>
      <c r="M2520" s="118"/>
    </row>
    <row r="2521" spans="1:13" ht="15.05" customHeight="1">
      <c r="A2521" s="50">
        <v>2515</v>
      </c>
      <c r="B2521" s="16"/>
      <c r="C2521" s="25" t="str">
        <f t="shared" si="41"/>
        <v/>
      </c>
      <c r="D2521" s="48">
        <v>1906</v>
      </c>
      <c r="E2521" s="17"/>
      <c r="F2521" s="17"/>
      <c r="G2521" s="17"/>
      <c r="H2521" s="18"/>
      <c r="I2521" s="117"/>
      <c r="J2521" s="118"/>
      <c r="K2521" s="118"/>
      <c r="L2521" s="118"/>
      <c r="M2521" s="118"/>
    </row>
    <row r="2522" spans="1:13" ht="15.05" customHeight="1">
      <c r="A2522" s="50">
        <v>2516</v>
      </c>
      <c r="B2522" s="16"/>
      <c r="C2522" s="25" t="str">
        <f t="shared" si="41"/>
        <v/>
      </c>
      <c r="D2522" s="48">
        <v>1906</v>
      </c>
      <c r="E2522" s="17"/>
      <c r="F2522" s="17"/>
      <c r="G2522" s="17"/>
      <c r="H2522" s="18"/>
      <c r="I2522" s="117"/>
      <c r="J2522" s="118"/>
      <c r="K2522" s="118"/>
      <c r="L2522" s="118"/>
      <c r="M2522" s="118"/>
    </row>
    <row r="2523" spans="1:13" ht="15.05" customHeight="1">
      <c r="A2523" s="50">
        <v>2517</v>
      </c>
      <c r="B2523" s="16"/>
      <c r="C2523" s="25" t="str">
        <f t="shared" si="41"/>
        <v/>
      </c>
      <c r="D2523" s="48">
        <v>1906</v>
      </c>
      <c r="E2523" s="17"/>
      <c r="F2523" s="17"/>
      <c r="G2523" s="17"/>
      <c r="H2523" s="18"/>
      <c r="I2523" s="117"/>
      <c r="J2523" s="118"/>
      <c r="K2523" s="118"/>
      <c r="L2523" s="118"/>
      <c r="M2523" s="118"/>
    </row>
    <row r="2524" spans="1:13" ht="15.05" customHeight="1">
      <c r="A2524" s="50">
        <v>2518</v>
      </c>
      <c r="B2524" s="16"/>
      <c r="C2524" s="25" t="str">
        <f t="shared" si="41"/>
        <v/>
      </c>
      <c r="D2524" s="48">
        <v>1906</v>
      </c>
      <c r="E2524" s="17"/>
      <c r="F2524" s="17"/>
      <c r="G2524" s="17"/>
      <c r="H2524" s="18"/>
      <c r="I2524" s="117"/>
      <c r="J2524" s="118"/>
      <c r="K2524" s="118"/>
      <c r="L2524" s="118"/>
      <c r="M2524" s="118"/>
    </row>
    <row r="2525" spans="1:13" ht="15.05" customHeight="1">
      <c r="A2525" s="50">
        <v>2519</v>
      </c>
      <c r="B2525" s="16"/>
      <c r="C2525" s="25" t="str">
        <f t="shared" si="41"/>
        <v/>
      </c>
      <c r="D2525" s="48">
        <v>1906</v>
      </c>
      <c r="E2525" s="17"/>
      <c r="F2525" s="17"/>
      <c r="G2525" s="17"/>
      <c r="H2525" s="18"/>
      <c r="I2525" s="117"/>
      <c r="J2525" s="118"/>
      <c r="K2525" s="118"/>
      <c r="L2525" s="118"/>
      <c r="M2525" s="118"/>
    </row>
    <row r="2526" spans="1:13" ht="15.05" customHeight="1">
      <c r="A2526" s="50">
        <v>2520</v>
      </c>
      <c r="B2526" s="16"/>
      <c r="C2526" s="25" t="str">
        <f t="shared" si="41"/>
        <v/>
      </c>
      <c r="D2526" s="48">
        <v>1906</v>
      </c>
      <c r="E2526" s="17"/>
      <c r="F2526" s="17"/>
      <c r="G2526" s="17"/>
      <c r="H2526" s="18"/>
      <c r="I2526" s="117"/>
      <c r="J2526" s="118"/>
      <c r="K2526" s="118"/>
      <c r="L2526" s="118"/>
      <c r="M2526" s="118"/>
    </row>
    <row r="2527" spans="1:13" ht="15.05" customHeight="1">
      <c r="A2527" s="50">
        <v>2521</v>
      </c>
      <c r="B2527" s="16"/>
      <c r="C2527" s="25" t="str">
        <f t="shared" si="41"/>
        <v/>
      </c>
      <c r="D2527" s="48">
        <v>1906</v>
      </c>
      <c r="E2527" s="17"/>
      <c r="F2527" s="17"/>
      <c r="G2527" s="17"/>
      <c r="H2527" s="18"/>
      <c r="I2527" s="117"/>
      <c r="J2527" s="118"/>
      <c r="K2527" s="118"/>
      <c r="L2527" s="118"/>
      <c r="M2527" s="118"/>
    </row>
    <row r="2528" spans="1:13" ht="15.05" customHeight="1">
      <c r="A2528" s="50">
        <v>2522</v>
      </c>
      <c r="B2528" s="16"/>
      <c r="C2528" s="25" t="str">
        <f t="shared" si="41"/>
        <v/>
      </c>
      <c r="D2528" s="48">
        <v>1906</v>
      </c>
      <c r="E2528" s="17"/>
      <c r="F2528" s="17"/>
      <c r="G2528" s="17"/>
      <c r="H2528" s="18"/>
      <c r="I2528" s="117"/>
      <c r="J2528" s="118"/>
      <c r="K2528" s="118"/>
      <c r="L2528" s="118"/>
      <c r="M2528" s="118"/>
    </row>
    <row r="2529" spans="1:13" ht="15.05" customHeight="1">
      <c r="A2529" s="50">
        <v>2523</v>
      </c>
      <c r="B2529" s="16"/>
      <c r="C2529" s="25" t="str">
        <f t="shared" si="41"/>
        <v/>
      </c>
      <c r="D2529" s="48">
        <v>1906</v>
      </c>
      <c r="E2529" s="17"/>
      <c r="F2529" s="17"/>
      <c r="G2529" s="17"/>
      <c r="H2529" s="18"/>
      <c r="I2529" s="117"/>
      <c r="J2529" s="118"/>
      <c r="K2529" s="118"/>
      <c r="L2529" s="118"/>
      <c r="M2529" s="118"/>
    </row>
    <row r="2530" spans="1:13" ht="15.05" customHeight="1">
      <c r="A2530" s="50">
        <v>2524</v>
      </c>
      <c r="B2530" s="16"/>
      <c r="C2530" s="25" t="str">
        <f t="shared" si="41"/>
        <v/>
      </c>
      <c r="D2530" s="48">
        <v>1906</v>
      </c>
      <c r="E2530" s="17"/>
      <c r="F2530" s="17"/>
      <c r="G2530" s="17"/>
      <c r="H2530" s="18"/>
      <c r="I2530" s="117"/>
      <c r="J2530" s="118"/>
      <c r="K2530" s="118"/>
      <c r="L2530" s="118"/>
      <c r="M2530" s="118"/>
    </row>
    <row r="2531" spans="1:13" ht="15.05" customHeight="1">
      <c r="A2531" s="50">
        <v>2525</v>
      </c>
      <c r="B2531" s="16"/>
      <c r="C2531" s="25" t="str">
        <f t="shared" si="41"/>
        <v/>
      </c>
      <c r="D2531" s="48">
        <v>1906</v>
      </c>
      <c r="E2531" s="17"/>
      <c r="F2531" s="17"/>
      <c r="G2531" s="17"/>
      <c r="H2531" s="18"/>
      <c r="I2531" s="117"/>
      <c r="J2531" s="118"/>
      <c r="K2531" s="118"/>
      <c r="L2531" s="118"/>
      <c r="M2531" s="118"/>
    </row>
    <row r="2532" spans="1:13" ht="15.05" customHeight="1">
      <c r="A2532" s="50">
        <v>2526</v>
      </c>
      <c r="B2532" s="16"/>
      <c r="C2532" s="25" t="str">
        <f t="shared" si="41"/>
        <v/>
      </c>
      <c r="D2532" s="48">
        <v>1906</v>
      </c>
      <c r="E2532" s="17"/>
      <c r="F2532" s="17"/>
      <c r="G2532" s="17"/>
      <c r="H2532" s="18"/>
      <c r="I2532" s="117"/>
      <c r="J2532" s="118"/>
      <c r="K2532" s="118"/>
      <c r="L2532" s="118"/>
      <c r="M2532" s="118"/>
    </row>
    <row r="2533" spans="1:13" ht="15.05" customHeight="1">
      <c r="A2533" s="50">
        <v>2527</v>
      </c>
      <c r="B2533" s="16"/>
      <c r="C2533" s="25" t="str">
        <f t="shared" si="41"/>
        <v/>
      </c>
      <c r="D2533" s="48">
        <v>1906</v>
      </c>
      <c r="E2533" s="17"/>
      <c r="F2533" s="17"/>
      <c r="G2533" s="17"/>
      <c r="H2533" s="18"/>
      <c r="I2533" s="117"/>
      <c r="J2533" s="118"/>
      <c r="K2533" s="118"/>
      <c r="L2533" s="118"/>
      <c r="M2533" s="118"/>
    </row>
    <row r="2534" spans="1:13" ht="15.05" customHeight="1">
      <c r="A2534" s="50">
        <v>2528</v>
      </c>
      <c r="B2534" s="16"/>
      <c r="C2534" s="25" t="str">
        <f t="shared" si="41"/>
        <v/>
      </c>
      <c r="D2534" s="48">
        <v>1906</v>
      </c>
      <c r="E2534" s="17"/>
      <c r="F2534" s="17"/>
      <c r="G2534" s="17"/>
      <c r="H2534" s="18"/>
      <c r="I2534" s="117"/>
      <c r="J2534" s="118"/>
      <c r="K2534" s="118"/>
      <c r="L2534" s="118"/>
      <c r="M2534" s="118"/>
    </row>
    <row r="2535" spans="1:13" ht="15.05" customHeight="1">
      <c r="A2535" s="50">
        <v>2529</v>
      </c>
      <c r="B2535" s="16"/>
      <c r="C2535" s="25" t="str">
        <f t="shared" si="41"/>
        <v/>
      </c>
      <c r="D2535" s="48">
        <v>1906</v>
      </c>
      <c r="E2535" s="17"/>
      <c r="F2535" s="17"/>
      <c r="G2535" s="17"/>
      <c r="H2535" s="18"/>
      <c r="I2535" s="117"/>
      <c r="J2535" s="118"/>
      <c r="K2535" s="118"/>
      <c r="L2535" s="118"/>
      <c r="M2535" s="118"/>
    </row>
    <row r="2536" spans="1:13" ht="15.05" customHeight="1">
      <c r="A2536" s="50">
        <v>2530</v>
      </c>
      <c r="B2536" s="16"/>
      <c r="C2536" s="25" t="str">
        <f t="shared" si="41"/>
        <v/>
      </c>
      <c r="D2536" s="48">
        <v>1906</v>
      </c>
      <c r="E2536" s="17"/>
      <c r="F2536" s="17"/>
      <c r="G2536" s="17"/>
      <c r="H2536" s="18"/>
      <c r="I2536" s="117"/>
      <c r="J2536" s="118"/>
      <c r="K2536" s="118"/>
      <c r="L2536" s="118"/>
      <c r="M2536" s="118"/>
    </row>
    <row r="2537" spans="1:13" ht="15.05" customHeight="1">
      <c r="A2537" s="50">
        <v>2531</v>
      </c>
      <c r="B2537" s="16"/>
      <c r="C2537" s="25" t="str">
        <f t="shared" si="41"/>
        <v/>
      </c>
      <c r="D2537" s="48">
        <v>1906</v>
      </c>
      <c r="E2537" s="17"/>
      <c r="F2537" s="17"/>
      <c r="G2537" s="17"/>
      <c r="H2537" s="18"/>
      <c r="I2537" s="117"/>
      <c r="J2537" s="118"/>
      <c r="K2537" s="118"/>
      <c r="L2537" s="118"/>
      <c r="M2537" s="118"/>
    </row>
    <row r="2538" spans="1:13" ht="15.05" customHeight="1">
      <c r="A2538" s="50">
        <v>2532</v>
      </c>
      <c r="B2538" s="16"/>
      <c r="C2538" s="25" t="str">
        <f t="shared" si="41"/>
        <v/>
      </c>
      <c r="D2538" s="48">
        <v>1906</v>
      </c>
      <c r="E2538" s="17"/>
      <c r="F2538" s="17"/>
      <c r="G2538" s="17"/>
      <c r="H2538" s="18"/>
      <c r="I2538" s="117"/>
      <c r="J2538" s="118"/>
      <c r="K2538" s="118"/>
      <c r="L2538" s="118"/>
      <c r="M2538" s="118"/>
    </row>
    <row r="2539" spans="1:13" ht="15.05" customHeight="1">
      <c r="A2539" s="50">
        <v>2533</v>
      </c>
      <c r="B2539" s="16"/>
      <c r="C2539" s="25" t="str">
        <f t="shared" si="41"/>
        <v/>
      </c>
      <c r="D2539" s="48">
        <v>1906</v>
      </c>
      <c r="E2539" s="17"/>
      <c r="F2539" s="17"/>
      <c r="G2539" s="17"/>
      <c r="H2539" s="18"/>
      <c r="I2539" s="117"/>
      <c r="J2539" s="118"/>
      <c r="K2539" s="118"/>
      <c r="L2539" s="118"/>
      <c r="M2539" s="118"/>
    </row>
    <row r="2540" spans="1:13" ht="15.05" customHeight="1">
      <c r="A2540" s="50">
        <v>2534</v>
      </c>
      <c r="B2540" s="16"/>
      <c r="C2540" s="25" t="str">
        <f t="shared" si="41"/>
        <v/>
      </c>
      <c r="D2540" s="48">
        <v>1906</v>
      </c>
      <c r="E2540" s="17"/>
      <c r="F2540" s="17"/>
      <c r="G2540" s="17"/>
      <c r="H2540" s="18"/>
      <c r="I2540" s="117"/>
      <c r="J2540" s="118"/>
      <c r="K2540" s="118"/>
      <c r="L2540" s="118"/>
      <c r="M2540" s="118"/>
    </row>
    <row r="2541" spans="1:13" ht="15.05" customHeight="1">
      <c r="A2541" s="50">
        <v>2535</v>
      </c>
      <c r="B2541" s="16"/>
      <c r="C2541" s="25" t="str">
        <f t="shared" si="41"/>
        <v/>
      </c>
      <c r="D2541" s="48">
        <v>1906</v>
      </c>
      <c r="E2541" s="17"/>
      <c r="F2541" s="17"/>
      <c r="G2541" s="17"/>
      <c r="H2541" s="18"/>
      <c r="I2541" s="117"/>
      <c r="J2541" s="118"/>
      <c r="K2541" s="118"/>
      <c r="L2541" s="118"/>
      <c r="M2541" s="118"/>
    </row>
    <row r="2542" spans="1:13" ht="15.05" customHeight="1">
      <c r="A2542" s="50">
        <v>2536</v>
      </c>
      <c r="B2542" s="16"/>
      <c r="C2542" s="25" t="str">
        <f t="shared" si="41"/>
        <v/>
      </c>
      <c r="D2542" s="48">
        <v>1906</v>
      </c>
      <c r="E2542" s="17"/>
      <c r="F2542" s="17"/>
      <c r="G2542" s="17"/>
      <c r="H2542" s="18"/>
      <c r="I2542" s="117"/>
      <c r="J2542" s="118"/>
      <c r="K2542" s="118"/>
      <c r="L2542" s="118"/>
      <c r="M2542" s="118"/>
    </row>
    <row r="2543" spans="1:13" ht="15.05" customHeight="1">
      <c r="A2543" s="50">
        <v>2537</v>
      </c>
      <c r="B2543" s="16"/>
      <c r="C2543" s="25" t="str">
        <f t="shared" si="41"/>
        <v/>
      </c>
      <c r="D2543" s="48">
        <v>1906</v>
      </c>
      <c r="E2543" s="17"/>
      <c r="F2543" s="17"/>
      <c r="G2543" s="17"/>
      <c r="H2543" s="18"/>
      <c r="I2543" s="117"/>
      <c r="J2543" s="118"/>
      <c r="K2543" s="118"/>
      <c r="L2543" s="118"/>
      <c r="M2543" s="118"/>
    </row>
    <row r="2544" spans="1:13" ht="15.05" customHeight="1">
      <c r="A2544" s="50">
        <v>2538</v>
      </c>
      <c r="B2544" s="16"/>
      <c r="C2544" s="25" t="str">
        <f t="shared" si="41"/>
        <v/>
      </c>
      <c r="D2544" s="48">
        <v>1906</v>
      </c>
      <c r="E2544" s="17"/>
      <c r="F2544" s="17"/>
      <c r="G2544" s="17"/>
      <c r="H2544" s="18"/>
      <c r="I2544" s="117"/>
      <c r="J2544" s="118"/>
      <c r="K2544" s="118"/>
      <c r="L2544" s="118"/>
      <c r="M2544" s="118"/>
    </row>
    <row r="2545" spans="1:13" ht="15.05" customHeight="1">
      <c r="A2545" s="50">
        <v>2539</v>
      </c>
      <c r="B2545" s="16"/>
      <c r="C2545" s="25" t="str">
        <f t="shared" si="41"/>
        <v/>
      </c>
      <c r="D2545" s="48">
        <v>1906</v>
      </c>
      <c r="E2545" s="17"/>
      <c r="F2545" s="17"/>
      <c r="G2545" s="17"/>
      <c r="H2545" s="18"/>
      <c r="I2545" s="117"/>
      <c r="J2545" s="118"/>
      <c r="K2545" s="118"/>
      <c r="L2545" s="118"/>
      <c r="M2545" s="118"/>
    </row>
    <row r="2546" spans="1:13" ht="15.05" customHeight="1">
      <c r="A2546" s="50">
        <v>2540</v>
      </c>
      <c r="B2546" s="16"/>
      <c r="C2546" s="25" t="str">
        <f t="shared" si="41"/>
        <v/>
      </c>
      <c r="D2546" s="48">
        <v>1906</v>
      </c>
      <c r="E2546" s="17"/>
      <c r="F2546" s="17"/>
      <c r="G2546" s="17"/>
      <c r="H2546" s="18"/>
      <c r="I2546" s="117"/>
      <c r="J2546" s="118"/>
      <c r="K2546" s="118"/>
      <c r="L2546" s="118"/>
      <c r="M2546" s="118"/>
    </row>
    <row r="2547" spans="1:13" ht="15.05" customHeight="1">
      <c r="A2547" s="50">
        <v>2541</v>
      </c>
      <c r="B2547" s="16"/>
      <c r="C2547" s="25" t="str">
        <f t="shared" si="41"/>
        <v/>
      </c>
      <c r="D2547" s="48">
        <v>1906</v>
      </c>
      <c r="E2547" s="17"/>
      <c r="F2547" s="17"/>
      <c r="G2547" s="17"/>
      <c r="H2547" s="18"/>
      <c r="I2547" s="117"/>
      <c r="J2547" s="118"/>
      <c r="K2547" s="118"/>
      <c r="L2547" s="118"/>
      <c r="M2547" s="118"/>
    </row>
    <row r="2548" spans="1:13" ht="15.05" customHeight="1">
      <c r="A2548" s="50">
        <v>2542</v>
      </c>
      <c r="B2548" s="16"/>
      <c r="C2548" s="25" t="str">
        <f t="shared" si="41"/>
        <v/>
      </c>
      <c r="D2548" s="48">
        <v>1906</v>
      </c>
      <c r="E2548" s="17"/>
      <c r="F2548" s="17"/>
      <c r="G2548" s="17"/>
      <c r="H2548" s="18"/>
      <c r="I2548" s="117"/>
      <c r="J2548" s="118"/>
      <c r="K2548" s="118"/>
      <c r="L2548" s="118"/>
      <c r="M2548" s="118"/>
    </row>
    <row r="2549" spans="1:13" ht="15.05" customHeight="1">
      <c r="A2549" s="50">
        <v>2543</v>
      </c>
      <c r="B2549" s="16"/>
      <c r="C2549" s="25" t="str">
        <f t="shared" si="41"/>
        <v/>
      </c>
      <c r="D2549" s="48">
        <v>1906</v>
      </c>
      <c r="E2549" s="17"/>
      <c r="F2549" s="17"/>
      <c r="G2549" s="17"/>
      <c r="H2549" s="18"/>
      <c r="I2549" s="117"/>
      <c r="J2549" s="118"/>
      <c r="K2549" s="118"/>
      <c r="L2549" s="118"/>
      <c r="M2549" s="118"/>
    </row>
    <row r="2550" spans="1:13" ht="15.05" customHeight="1">
      <c r="A2550" s="50">
        <v>2544</v>
      </c>
      <c r="B2550" s="16"/>
      <c r="C2550" s="25" t="str">
        <f t="shared" si="41"/>
        <v/>
      </c>
      <c r="D2550" s="48">
        <v>1906</v>
      </c>
      <c r="E2550" s="17"/>
      <c r="F2550" s="17"/>
      <c r="G2550" s="17"/>
      <c r="H2550" s="18"/>
      <c r="I2550" s="117"/>
      <c r="J2550" s="118"/>
      <c r="K2550" s="118"/>
      <c r="L2550" s="118"/>
      <c r="M2550" s="118"/>
    </row>
    <row r="2551" spans="1:13" ht="15.05" customHeight="1">
      <c r="A2551" s="50">
        <v>2545</v>
      </c>
      <c r="B2551" s="16"/>
      <c r="C2551" s="25" t="str">
        <f t="shared" si="41"/>
        <v/>
      </c>
      <c r="D2551" s="48">
        <v>1906</v>
      </c>
      <c r="E2551" s="17"/>
      <c r="F2551" s="17"/>
      <c r="G2551" s="17"/>
      <c r="H2551" s="18"/>
      <c r="I2551" s="117"/>
      <c r="J2551" s="118"/>
      <c r="K2551" s="118"/>
      <c r="L2551" s="118"/>
      <c r="M2551" s="118"/>
    </row>
    <row r="2552" spans="1:13" ht="15.05" customHeight="1">
      <c r="A2552" s="50">
        <v>2546</v>
      </c>
      <c r="B2552" s="16"/>
      <c r="C2552" s="25" t="str">
        <f t="shared" si="41"/>
        <v/>
      </c>
      <c r="D2552" s="48">
        <v>1906</v>
      </c>
      <c r="E2552" s="17"/>
      <c r="F2552" s="17"/>
      <c r="G2552" s="17"/>
      <c r="H2552" s="18"/>
      <c r="I2552" s="117"/>
      <c r="J2552" s="118"/>
      <c r="K2552" s="118"/>
      <c r="L2552" s="118"/>
      <c r="M2552" s="118"/>
    </row>
    <row r="2553" spans="1:13" ht="15.05" customHeight="1">
      <c r="A2553" s="50">
        <v>2547</v>
      </c>
      <c r="B2553" s="16"/>
      <c r="C2553" s="25" t="str">
        <f t="shared" si="41"/>
        <v/>
      </c>
      <c r="D2553" s="48">
        <v>1906</v>
      </c>
      <c r="E2553" s="17"/>
      <c r="F2553" s="17"/>
      <c r="G2553" s="17"/>
      <c r="H2553" s="18"/>
      <c r="I2553" s="117"/>
      <c r="J2553" s="118"/>
      <c r="K2553" s="118"/>
      <c r="L2553" s="118"/>
      <c r="M2553" s="118"/>
    </row>
    <row r="2554" spans="1:13" ht="15.05" customHeight="1">
      <c r="A2554" s="50">
        <v>2548</v>
      </c>
      <c r="B2554" s="16"/>
      <c r="C2554" s="25" t="str">
        <f t="shared" si="41"/>
        <v/>
      </c>
      <c r="D2554" s="48">
        <v>1906</v>
      </c>
      <c r="E2554" s="17"/>
      <c r="F2554" s="17"/>
      <c r="G2554" s="17"/>
      <c r="H2554" s="18"/>
      <c r="I2554" s="117"/>
      <c r="J2554" s="118"/>
      <c r="K2554" s="118"/>
      <c r="L2554" s="118"/>
      <c r="M2554" s="118"/>
    </row>
    <row r="2555" spans="1:13" ht="15.05" customHeight="1">
      <c r="A2555" s="50">
        <v>2549</v>
      </c>
      <c r="B2555" s="16"/>
      <c r="C2555" s="25" t="str">
        <f t="shared" si="41"/>
        <v/>
      </c>
      <c r="D2555" s="48">
        <v>1906</v>
      </c>
      <c r="E2555" s="17"/>
      <c r="F2555" s="17"/>
      <c r="G2555" s="17"/>
      <c r="H2555" s="18"/>
      <c r="I2555" s="117"/>
      <c r="J2555" s="118"/>
      <c r="K2555" s="118"/>
      <c r="L2555" s="118"/>
      <c r="M2555" s="118"/>
    </row>
    <row r="2556" spans="1:13" ht="15.05" customHeight="1">
      <c r="A2556" s="50">
        <v>2550</v>
      </c>
      <c r="B2556" s="16"/>
      <c r="C2556" s="25" t="str">
        <f t="shared" si="41"/>
        <v/>
      </c>
      <c r="D2556" s="48">
        <v>1906</v>
      </c>
      <c r="E2556" s="17"/>
      <c r="F2556" s="17"/>
      <c r="G2556" s="17"/>
      <c r="H2556" s="18"/>
      <c r="I2556" s="117"/>
      <c r="J2556" s="118"/>
      <c r="K2556" s="118"/>
      <c r="L2556" s="118"/>
      <c r="M2556" s="118"/>
    </row>
    <row r="2557" spans="1:13" ht="15.05" customHeight="1">
      <c r="A2557" s="50">
        <v>2551</v>
      </c>
      <c r="B2557" s="16"/>
      <c r="C2557" s="25" t="str">
        <f t="shared" si="41"/>
        <v/>
      </c>
      <c r="D2557" s="48">
        <v>1906</v>
      </c>
      <c r="E2557" s="17"/>
      <c r="F2557" s="17"/>
      <c r="G2557" s="17"/>
      <c r="H2557" s="18"/>
      <c r="I2557" s="117"/>
      <c r="J2557" s="118"/>
      <c r="K2557" s="118"/>
      <c r="L2557" s="118"/>
      <c r="M2557" s="118"/>
    </row>
    <row r="2558" spans="1:13" ht="15.05" customHeight="1">
      <c r="A2558" s="50">
        <v>2552</v>
      </c>
      <c r="B2558" s="16"/>
      <c r="C2558" s="25" t="str">
        <f t="shared" si="41"/>
        <v/>
      </c>
      <c r="D2558" s="48">
        <v>1906</v>
      </c>
      <c r="E2558" s="17"/>
      <c r="F2558" s="17"/>
      <c r="G2558" s="17"/>
      <c r="H2558" s="18"/>
      <c r="I2558" s="117"/>
      <c r="J2558" s="118"/>
      <c r="K2558" s="118"/>
      <c r="L2558" s="118"/>
      <c r="M2558" s="118"/>
    </row>
    <row r="2559" spans="1:13" ht="15.05" customHeight="1">
      <c r="A2559" s="50">
        <v>2553</v>
      </c>
      <c r="B2559" s="16"/>
      <c r="C2559" s="25" t="str">
        <f t="shared" si="41"/>
        <v/>
      </c>
      <c r="D2559" s="48">
        <v>1906</v>
      </c>
      <c r="E2559" s="17"/>
      <c r="F2559" s="17"/>
      <c r="G2559" s="17"/>
      <c r="H2559" s="18"/>
      <c r="I2559" s="117"/>
      <c r="J2559" s="118"/>
      <c r="K2559" s="118"/>
      <c r="L2559" s="118"/>
      <c r="M2559" s="118"/>
    </row>
    <row r="2560" spans="1:13" ht="15.05" customHeight="1">
      <c r="A2560" s="50">
        <v>2554</v>
      </c>
      <c r="B2560" s="16"/>
      <c r="C2560" s="25" t="str">
        <f t="shared" si="41"/>
        <v/>
      </c>
      <c r="D2560" s="48">
        <v>1906</v>
      </c>
      <c r="E2560" s="17"/>
      <c r="F2560" s="17"/>
      <c r="G2560" s="17"/>
      <c r="H2560" s="18"/>
      <c r="I2560" s="117"/>
      <c r="J2560" s="118"/>
      <c r="K2560" s="118"/>
      <c r="L2560" s="118"/>
      <c r="M2560" s="118"/>
    </row>
    <row r="2561" spans="1:13" ht="15.05" customHeight="1">
      <c r="A2561" s="50">
        <v>2555</v>
      </c>
      <c r="B2561" s="16"/>
      <c r="C2561" s="25" t="str">
        <f t="shared" si="41"/>
        <v/>
      </c>
      <c r="D2561" s="48">
        <v>1906</v>
      </c>
      <c r="E2561" s="17"/>
      <c r="F2561" s="17"/>
      <c r="G2561" s="17"/>
      <c r="H2561" s="18"/>
      <c r="I2561" s="117"/>
      <c r="J2561" s="118"/>
      <c r="K2561" s="118"/>
      <c r="L2561" s="118"/>
      <c r="M2561" s="118"/>
    </row>
    <row r="2562" spans="1:13" ht="15.05" customHeight="1">
      <c r="A2562" s="50">
        <v>2556</v>
      </c>
      <c r="B2562" s="16"/>
      <c r="C2562" s="25" t="str">
        <f t="shared" si="41"/>
        <v/>
      </c>
      <c r="D2562" s="48">
        <v>1906</v>
      </c>
      <c r="E2562" s="17"/>
      <c r="F2562" s="17"/>
      <c r="G2562" s="17"/>
      <c r="H2562" s="18"/>
      <c r="I2562" s="117"/>
      <c r="J2562" s="118"/>
      <c r="K2562" s="118"/>
      <c r="L2562" s="118"/>
      <c r="M2562" s="118"/>
    </row>
    <row r="2563" spans="1:13" ht="15.05" customHeight="1">
      <c r="A2563" s="50">
        <v>2557</v>
      </c>
      <c r="B2563" s="16"/>
      <c r="C2563" s="25" t="str">
        <f t="shared" si="41"/>
        <v/>
      </c>
      <c r="D2563" s="48">
        <v>1906</v>
      </c>
      <c r="E2563" s="17"/>
      <c r="F2563" s="17"/>
      <c r="G2563" s="17"/>
      <c r="H2563" s="18"/>
      <c r="I2563" s="117"/>
      <c r="J2563" s="118"/>
      <c r="K2563" s="118"/>
      <c r="L2563" s="118"/>
      <c r="M2563" s="118"/>
    </row>
    <row r="2564" spans="1:13" ht="15.05" customHeight="1">
      <c r="A2564" s="50">
        <v>2558</v>
      </c>
      <c r="B2564" s="16"/>
      <c r="C2564" s="25" t="str">
        <f t="shared" si="41"/>
        <v/>
      </c>
      <c r="D2564" s="48">
        <v>1906</v>
      </c>
      <c r="E2564" s="17"/>
      <c r="F2564" s="17"/>
      <c r="G2564" s="17"/>
      <c r="H2564" s="18"/>
      <c r="I2564" s="117"/>
      <c r="J2564" s="118"/>
      <c r="K2564" s="118"/>
      <c r="L2564" s="118"/>
      <c r="M2564" s="118"/>
    </row>
    <row r="2565" spans="1:13" ht="15.05" customHeight="1">
      <c r="A2565" s="50">
        <v>2559</v>
      </c>
      <c r="B2565" s="16"/>
      <c r="C2565" s="25" t="str">
        <f t="shared" si="41"/>
        <v/>
      </c>
      <c r="D2565" s="48">
        <v>1906</v>
      </c>
      <c r="E2565" s="17"/>
      <c r="F2565" s="17"/>
      <c r="G2565" s="17"/>
      <c r="H2565" s="18"/>
      <c r="I2565" s="117"/>
      <c r="J2565" s="118"/>
      <c r="K2565" s="118"/>
      <c r="L2565" s="118"/>
      <c r="M2565" s="118"/>
    </row>
    <row r="2566" spans="1:13" ht="15.05" customHeight="1">
      <c r="A2566" s="50">
        <v>2560</v>
      </c>
      <c r="B2566" s="16"/>
      <c r="C2566" s="25" t="str">
        <f t="shared" si="41"/>
        <v/>
      </c>
      <c r="D2566" s="48">
        <v>1906</v>
      </c>
      <c r="E2566" s="17"/>
      <c r="F2566" s="17"/>
      <c r="G2566" s="17"/>
      <c r="H2566" s="18"/>
      <c r="I2566" s="117"/>
      <c r="J2566" s="118"/>
      <c r="K2566" s="118"/>
      <c r="L2566" s="118"/>
      <c r="M2566" s="118"/>
    </row>
    <row r="2567" spans="1:13" ht="15.05" customHeight="1">
      <c r="A2567" s="50">
        <v>2561</v>
      </c>
      <c r="B2567" s="16"/>
      <c r="C2567" s="25" t="str">
        <f t="shared" ref="C2567:C2630" si="42">IF($B2567="","",VLOOKUP($B2567,$J$8:$K$113,2,FALSE))</f>
        <v/>
      </c>
      <c r="D2567" s="48">
        <v>1906</v>
      </c>
      <c r="E2567" s="17"/>
      <c r="F2567" s="17"/>
      <c r="G2567" s="17"/>
      <c r="H2567" s="18"/>
      <c r="I2567" s="117"/>
      <c r="J2567" s="118"/>
      <c r="K2567" s="118"/>
      <c r="L2567" s="118"/>
      <c r="M2567" s="118"/>
    </row>
    <row r="2568" spans="1:13" ht="15.05" customHeight="1">
      <c r="A2568" s="50">
        <v>2562</v>
      </c>
      <c r="B2568" s="16"/>
      <c r="C2568" s="25" t="str">
        <f t="shared" si="42"/>
        <v/>
      </c>
      <c r="D2568" s="48">
        <v>1906</v>
      </c>
      <c r="E2568" s="17"/>
      <c r="F2568" s="17"/>
      <c r="G2568" s="17"/>
      <c r="H2568" s="18"/>
      <c r="I2568" s="117"/>
      <c r="J2568" s="118"/>
      <c r="K2568" s="118"/>
      <c r="L2568" s="118"/>
      <c r="M2568" s="118"/>
    </row>
    <row r="2569" spans="1:13" ht="15.05" customHeight="1">
      <c r="A2569" s="50">
        <v>2563</v>
      </c>
      <c r="B2569" s="16"/>
      <c r="C2569" s="25" t="str">
        <f t="shared" si="42"/>
        <v/>
      </c>
      <c r="D2569" s="48">
        <v>1906</v>
      </c>
      <c r="E2569" s="17"/>
      <c r="F2569" s="17"/>
      <c r="G2569" s="17"/>
      <c r="H2569" s="18"/>
      <c r="I2569" s="117"/>
      <c r="J2569" s="118"/>
      <c r="K2569" s="118"/>
      <c r="L2569" s="118"/>
      <c r="M2569" s="118"/>
    </row>
    <row r="2570" spans="1:13" ht="15.05" customHeight="1">
      <c r="A2570" s="50">
        <v>2564</v>
      </c>
      <c r="B2570" s="16"/>
      <c r="C2570" s="25" t="str">
        <f t="shared" si="42"/>
        <v/>
      </c>
      <c r="D2570" s="48">
        <v>1906</v>
      </c>
      <c r="E2570" s="17"/>
      <c r="F2570" s="17"/>
      <c r="G2570" s="17"/>
      <c r="H2570" s="18"/>
      <c r="I2570" s="117"/>
      <c r="J2570" s="118"/>
      <c r="K2570" s="118"/>
      <c r="L2570" s="118"/>
      <c r="M2570" s="118"/>
    </row>
    <row r="2571" spans="1:13" ht="15.05" customHeight="1">
      <c r="A2571" s="50">
        <v>2565</v>
      </c>
      <c r="B2571" s="16"/>
      <c r="C2571" s="25" t="str">
        <f t="shared" si="42"/>
        <v/>
      </c>
      <c r="D2571" s="48">
        <v>1906</v>
      </c>
      <c r="E2571" s="17"/>
      <c r="F2571" s="17"/>
      <c r="G2571" s="17"/>
      <c r="H2571" s="18"/>
      <c r="I2571" s="117"/>
      <c r="J2571" s="118"/>
      <c r="K2571" s="118"/>
      <c r="L2571" s="118"/>
      <c r="M2571" s="118"/>
    </row>
    <row r="2572" spans="1:13" ht="15.05" customHeight="1">
      <c r="A2572" s="50">
        <v>2566</v>
      </c>
      <c r="B2572" s="16"/>
      <c r="C2572" s="25" t="str">
        <f t="shared" si="42"/>
        <v/>
      </c>
      <c r="D2572" s="48">
        <v>1906</v>
      </c>
      <c r="E2572" s="17"/>
      <c r="F2572" s="17"/>
      <c r="G2572" s="17"/>
      <c r="H2572" s="18"/>
      <c r="I2572" s="117"/>
      <c r="J2572" s="118"/>
      <c r="K2572" s="118"/>
      <c r="L2572" s="118"/>
      <c r="M2572" s="118"/>
    </row>
    <row r="2573" spans="1:13" ht="15.05" customHeight="1">
      <c r="A2573" s="50">
        <v>2567</v>
      </c>
      <c r="B2573" s="16"/>
      <c r="C2573" s="25" t="str">
        <f t="shared" si="42"/>
        <v/>
      </c>
      <c r="D2573" s="48">
        <v>1906</v>
      </c>
      <c r="E2573" s="17"/>
      <c r="F2573" s="17"/>
      <c r="G2573" s="17"/>
      <c r="H2573" s="18"/>
      <c r="I2573" s="117"/>
      <c r="J2573" s="118"/>
      <c r="K2573" s="118"/>
      <c r="L2573" s="118"/>
      <c r="M2573" s="118"/>
    </row>
    <row r="2574" spans="1:13" ht="15.05" customHeight="1">
      <c r="A2574" s="50">
        <v>2568</v>
      </c>
      <c r="B2574" s="16"/>
      <c r="C2574" s="25" t="str">
        <f t="shared" si="42"/>
        <v/>
      </c>
      <c r="D2574" s="48">
        <v>1906</v>
      </c>
      <c r="E2574" s="17"/>
      <c r="F2574" s="17"/>
      <c r="G2574" s="17"/>
      <c r="H2574" s="18"/>
      <c r="I2574" s="117"/>
      <c r="J2574" s="118"/>
      <c r="K2574" s="118"/>
      <c r="L2574" s="118"/>
      <c r="M2574" s="118"/>
    </row>
    <row r="2575" spans="1:13" ht="15.05" customHeight="1">
      <c r="A2575" s="50">
        <v>2569</v>
      </c>
      <c r="B2575" s="16"/>
      <c r="C2575" s="25" t="str">
        <f t="shared" si="42"/>
        <v/>
      </c>
      <c r="D2575" s="48">
        <v>1906</v>
      </c>
      <c r="E2575" s="17"/>
      <c r="F2575" s="17"/>
      <c r="G2575" s="17"/>
      <c r="H2575" s="18"/>
      <c r="I2575" s="117"/>
      <c r="J2575" s="118"/>
      <c r="K2575" s="118"/>
      <c r="L2575" s="118"/>
      <c r="M2575" s="118"/>
    </row>
    <row r="2576" spans="1:13" ht="15.05" customHeight="1">
      <c r="A2576" s="50">
        <v>2570</v>
      </c>
      <c r="B2576" s="16"/>
      <c r="C2576" s="25" t="str">
        <f t="shared" si="42"/>
        <v/>
      </c>
      <c r="D2576" s="48">
        <v>1906</v>
      </c>
      <c r="E2576" s="17"/>
      <c r="F2576" s="17"/>
      <c r="G2576" s="17"/>
      <c r="H2576" s="18"/>
      <c r="I2576" s="117"/>
      <c r="J2576" s="118"/>
      <c r="K2576" s="118"/>
      <c r="L2576" s="118"/>
      <c r="M2576" s="118"/>
    </row>
    <row r="2577" spans="1:13" ht="15.05" customHeight="1">
      <c r="A2577" s="50">
        <v>2571</v>
      </c>
      <c r="B2577" s="16"/>
      <c r="C2577" s="25" t="str">
        <f t="shared" si="42"/>
        <v/>
      </c>
      <c r="D2577" s="48">
        <v>1906</v>
      </c>
      <c r="E2577" s="17"/>
      <c r="F2577" s="17"/>
      <c r="G2577" s="17"/>
      <c r="H2577" s="18"/>
      <c r="I2577" s="117"/>
      <c r="J2577" s="118"/>
      <c r="K2577" s="118"/>
      <c r="L2577" s="118"/>
      <c r="M2577" s="118"/>
    </row>
    <row r="2578" spans="1:13" ht="15.05" customHeight="1">
      <c r="A2578" s="50">
        <v>2572</v>
      </c>
      <c r="B2578" s="16"/>
      <c r="C2578" s="25" t="str">
        <f t="shared" si="42"/>
        <v/>
      </c>
      <c r="D2578" s="48">
        <v>1906</v>
      </c>
      <c r="E2578" s="17"/>
      <c r="F2578" s="17"/>
      <c r="G2578" s="17"/>
      <c r="H2578" s="18"/>
      <c r="I2578" s="117"/>
      <c r="J2578" s="118"/>
      <c r="K2578" s="118"/>
      <c r="L2578" s="118"/>
      <c r="M2578" s="118"/>
    </row>
    <row r="2579" spans="1:13" ht="15.05" customHeight="1">
      <c r="A2579" s="50">
        <v>2573</v>
      </c>
      <c r="B2579" s="16"/>
      <c r="C2579" s="25" t="str">
        <f t="shared" si="42"/>
        <v/>
      </c>
      <c r="D2579" s="48">
        <v>1906</v>
      </c>
      <c r="E2579" s="17"/>
      <c r="F2579" s="17"/>
      <c r="G2579" s="17"/>
      <c r="H2579" s="18"/>
      <c r="I2579" s="117"/>
      <c r="J2579" s="118"/>
      <c r="K2579" s="118"/>
      <c r="L2579" s="118"/>
      <c r="M2579" s="118"/>
    </row>
    <row r="2580" spans="1:13" ht="15.05" customHeight="1">
      <c r="A2580" s="50">
        <v>2574</v>
      </c>
      <c r="B2580" s="16"/>
      <c r="C2580" s="25" t="str">
        <f t="shared" si="42"/>
        <v/>
      </c>
      <c r="D2580" s="48">
        <v>1906</v>
      </c>
      <c r="E2580" s="17"/>
      <c r="F2580" s="17"/>
      <c r="G2580" s="17"/>
      <c r="H2580" s="18"/>
      <c r="I2580" s="117"/>
      <c r="J2580" s="118"/>
      <c r="K2580" s="118"/>
      <c r="L2580" s="118"/>
      <c r="M2580" s="118"/>
    </row>
    <row r="2581" spans="1:13" ht="15.05" customHeight="1">
      <c r="A2581" s="50">
        <v>2575</v>
      </c>
      <c r="B2581" s="16"/>
      <c r="C2581" s="25" t="str">
        <f t="shared" si="42"/>
        <v/>
      </c>
      <c r="D2581" s="48">
        <v>1906</v>
      </c>
      <c r="E2581" s="17"/>
      <c r="F2581" s="17"/>
      <c r="G2581" s="17"/>
      <c r="H2581" s="18"/>
      <c r="I2581" s="117"/>
      <c r="J2581" s="118"/>
      <c r="K2581" s="118"/>
      <c r="L2581" s="118"/>
      <c r="M2581" s="118"/>
    </row>
    <row r="2582" spans="1:13" ht="15.05" customHeight="1">
      <c r="A2582" s="50">
        <v>2576</v>
      </c>
      <c r="B2582" s="16"/>
      <c r="C2582" s="25" t="str">
        <f t="shared" si="42"/>
        <v/>
      </c>
      <c r="D2582" s="48">
        <v>1906</v>
      </c>
      <c r="E2582" s="17"/>
      <c r="F2582" s="17"/>
      <c r="G2582" s="17"/>
      <c r="H2582" s="18"/>
      <c r="I2582" s="117"/>
      <c r="J2582" s="118"/>
      <c r="K2582" s="118"/>
      <c r="L2582" s="118"/>
      <c r="M2582" s="118"/>
    </row>
    <row r="2583" spans="1:13" ht="15.05" customHeight="1">
      <c r="A2583" s="50">
        <v>2577</v>
      </c>
      <c r="B2583" s="16"/>
      <c r="C2583" s="25" t="str">
        <f t="shared" si="42"/>
        <v/>
      </c>
      <c r="D2583" s="48">
        <v>1906</v>
      </c>
      <c r="E2583" s="17"/>
      <c r="F2583" s="17"/>
      <c r="G2583" s="17"/>
      <c r="H2583" s="18"/>
      <c r="I2583" s="117"/>
      <c r="J2583" s="118"/>
      <c r="K2583" s="118"/>
      <c r="L2583" s="118"/>
      <c r="M2583" s="118"/>
    </row>
    <row r="2584" spans="1:13" ht="15.05" customHeight="1">
      <c r="A2584" s="50">
        <v>2578</v>
      </c>
      <c r="B2584" s="16"/>
      <c r="C2584" s="25" t="str">
        <f t="shared" si="42"/>
        <v/>
      </c>
      <c r="D2584" s="48">
        <v>1906</v>
      </c>
      <c r="E2584" s="17"/>
      <c r="F2584" s="17"/>
      <c r="G2584" s="17"/>
      <c r="H2584" s="18"/>
      <c r="I2584" s="117"/>
      <c r="J2584" s="118"/>
      <c r="K2584" s="118"/>
      <c r="L2584" s="118"/>
      <c r="M2584" s="118"/>
    </row>
    <row r="2585" spans="1:13" ht="15.05" customHeight="1">
      <c r="A2585" s="50">
        <v>2579</v>
      </c>
      <c r="B2585" s="16"/>
      <c r="C2585" s="25" t="str">
        <f t="shared" si="42"/>
        <v/>
      </c>
      <c r="D2585" s="48">
        <v>1906</v>
      </c>
      <c r="E2585" s="17"/>
      <c r="F2585" s="17"/>
      <c r="G2585" s="17"/>
      <c r="H2585" s="18"/>
      <c r="I2585" s="117"/>
      <c r="J2585" s="118"/>
      <c r="K2585" s="118"/>
      <c r="L2585" s="118"/>
      <c r="M2585" s="118"/>
    </row>
    <row r="2586" spans="1:13" ht="15.05" customHeight="1">
      <c r="A2586" s="50">
        <v>2580</v>
      </c>
      <c r="B2586" s="16"/>
      <c r="C2586" s="25" t="str">
        <f t="shared" si="42"/>
        <v/>
      </c>
      <c r="D2586" s="48">
        <v>1906</v>
      </c>
      <c r="E2586" s="17"/>
      <c r="F2586" s="17"/>
      <c r="G2586" s="17"/>
      <c r="H2586" s="18"/>
      <c r="I2586" s="117"/>
      <c r="J2586" s="118"/>
      <c r="K2586" s="118"/>
      <c r="L2586" s="118"/>
      <c r="M2586" s="118"/>
    </row>
    <row r="2587" spans="1:13" ht="15.05" customHeight="1">
      <c r="A2587" s="50">
        <v>2581</v>
      </c>
      <c r="B2587" s="16"/>
      <c r="C2587" s="25" t="str">
        <f t="shared" si="42"/>
        <v/>
      </c>
      <c r="D2587" s="48">
        <v>1906</v>
      </c>
      <c r="E2587" s="17"/>
      <c r="F2587" s="17"/>
      <c r="G2587" s="17"/>
      <c r="H2587" s="18"/>
      <c r="I2587" s="117"/>
      <c r="J2587" s="118"/>
      <c r="K2587" s="118"/>
      <c r="L2587" s="118"/>
      <c r="M2587" s="118"/>
    </row>
    <row r="2588" spans="1:13" ht="15.05" customHeight="1">
      <c r="A2588" s="50">
        <v>2582</v>
      </c>
      <c r="B2588" s="16"/>
      <c r="C2588" s="25" t="str">
        <f t="shared" si="42"/>
        <v/>
      </c>
      <c r="D2588" s="48">
        <v>1906</v>
      </c>
      <c r="E2588" s="17"/>
      <c r="F2588" s="17"/>
      <c r="G2588" s="17"/>
      <c r="H2588" s="18"/>
      <c r="I2588" s="117"/>
      <c r="J2588" s="118"/>
      <c r="K2588" s="118"/>
      <c r="L2588" s="118"/>
      <c r="M2588" s="118"/>
    </row>
    <row r="2589" spans="1:13" ht="15.05" customHeight="1">
      <c r="A2589" s="50">
        <v>2583</v>
      </c>
      <c r="B2589" s="16"/>
      <c r="C2589" s="25" t="str">
        <f t="shared" si="42"/>
        <v/>
      </c>
      <c r="D2589" s="48">
        <v>1906</v>
      </c>
      <c r="E2589" s="17"/>
      <c r="F2589" s="17"/>
      <c r="G2589" s="17"/>
      <c r="H2589" s="18"/>
      <c r="I2589" s="117"/>
      <c r="J2589" s="118"/>
      <c r="K2589" s="118"/>
      <c r="L2589" s="118"/>
      <c r="M2589" s="118"/>
    </row>
    <row r="2590" spans="1:13" ht="15.05" customHeight="1">
      <c r="A2590" s="50">
        <v>2584</v>
      </c>
      <c r="B2590" s="16"/>
      <c r="C2590" s="25" t="str">
        <f t="shared" si="42"/>
        <v/>
      </c>
      <c r="D2590" s="48">
        <v>1906</v>
      </c>
      <c r="E2590" s="17"/>
      <c r="F2590" s="17"/>
      <c r="G2590" s="17"/>
      <c r="H2590" s="18"/>
      <c r="I2590" s="117"/>
      <c r="J2590" s="118"/>
      <c r="K2590" s="118"/>
      <c r="L2590" s="118"/>
      <c r="M2590" s="118"/>
    </row>
    <row r="2591" spans="1:13" ht="15.05" customHeight="1">
      <c r="A2591" s="50">
        <v>2585</v>
      </c>
      <c r="B2591" s="16"/>
      <c r="C2591" s="25" t="str">
        <f t="shared" si="42"/>
        <v/>
      </c>
      <c r="D2591" s="48">
        <v>1906</v>
      </c>
      <c r="E2591" s="17"/>
      <c r="F2591" s="17"/>
      <c r="G2591" s="17"/>
      <c r="H2591" s="18"/>
      <c r="I2591" s="117"/>
      <c r="J2591" s="118"/>
      <c r="K2591" s="118"/>
      <c r="L2591" s="118"/>
      <c r="M2591" s="118"/>
    </row>
    <row r="2592" spans="1:13" ht="15.05" customHeight="1">
      <c r="A2592" s="50">
        <v>2586</v>
      </c>
      <c r="B2592" s="16"/>
      <c r="C2592" s="25" t="str">
        <f t="shared" si="42"/>
        <v/>
      </c>
      <c r="D2592" s="48">
        <v>1906</v>
      </c>
      <c r="E2592" s="17"/>
      <c r="F2592" s="17"/>
      <c r="G2592" s="17"/>
      <c r="H2592" s="18"/>
      <c r="I2592" s="117"/>
      <c r="J2592" s="118"/>
      <c r="K2592" s="118"/>
      <c r="L2592" s="118"/>
      <c r="M2592" s="118"/>
    </row>
    <row r="2593" spans="1:13" ht="15.05" customHeight="1">
      <c r="A2593" s="50">
        <v>2587</v>
      </c>
      <c r="B2593" s="16"/>
      <c r="C2593" s="25" t="str">
        <f t="shared" si="42"/>
        <v/>
      </c>
      <c r="D2593" s="48">
        <v>1906</v>
      </c>
      <c r="E2593" s="17"/>
      <c r="F2593" s="17"/>
      <c r="G2593" s="17"/>
      <c r="H2593" s="18"/>
      <c r="I2593" s="117"/>
      <c r="J2593" s="118"/>
      <c r="K2593" s="118"/>
      <c r="L2593" s="118"/>
      <c r="M2593" s="118"/>
    </row>
    <row r="2594" spans="1:13" ht="15.05" customHeight="1">
      <c r="A2594" s="50">
        <v>2588</v>
      </c>
      <c r="B2594" s="16"/>
      <c r="C2594" s="25" t="str">
        <f t="shared" si="42"/>
        <v/>
      </c>
      <c r="D2594" s="48">
        <v>1906</v>
      </c>
      <c r="E2594" s="17"/>
      <c r="F2594" s="17"/>
      <c r="G2594" s="17"/>
      <c r="H2594" s="18"/>
      <c r="I2594" s="117"/>
      <c r="J2594" s="118"/>
      <c r="K2594" s="118"/>
      <c r="L2594" s="118"/>
      <c r="M2594" s="118"/>
    </row>
    <row r="2595" spans="1:13" ht="15.05" customHeight="1">
      <c r="A2595" s="50">
        <v>2589</v>
      </c>
      <c r="B2595" s="16"/>
      <c r="C2595" s="25" t="str">
        <f t="shared" si="42"/>
        <v/>
      </c>
      <c r="D2595" s="48">
        <v>1906</v>
      </c>
      <c r="E2595" s="17"/>
      <c r="F2595" s="17"/>
      <c r="G2595" s="17"/>
      <c r="H2595" s="18"/>
      <c r="I2595" s="117"/>
      <c r="J2595" s="118"/>
      <c r="K2595" s="118"/>
      <c r="L2595" s="118"/>
      <c r="M2595" s="118"/>
    </row>
    <row r="2596" spans="1:13" ht="15.05" customHeight="1">
      <c r="A2596" s="50">
        <v>2590</v>
      </c>
      <c r="B2596" s="16"/>
      <c r="C2596" s="25" t="str">
        <f t="shared" si="42"/>
        <v/>
      </c>
      <c r="D2596" s="48">
        <v>1906</v>
      </c>
      <c r="E2596" s="17"/>
      <c r="F2596" s="17"/>
      <c r="G2596" s="17"/>
      <c r="H2596" s="18"/>
      <c r="I2596" s="117"/>
      <c r="J2596" s="118"/>
      <c r="K2596" s="118"/>
      <c r="L2596" s="118"/>
      <c r="M2596" s="118"/>
    </row>
    <row r="2597" spans="1:13" ht="15.05" customHeight="1">
      <c r="A2597" s="50">
        <v>2591</v>
      </c>
      <c r="B2597" s="16"/>
      <c r="C2597" s="25" t="str">
        <f t="shared" si="42"/>
        <v/>
      </c>
      <c r="D2597" s="48">
        <v>1906</v>
      </c>
      <c r="E2597" s="17"/>
      <c r="F2597" s="17"/>
      <c r="G2597" s="17"/>
      <c r="H2597" s="18"/>
      <c r="I2597" s="117"/>
      <c r="J2597" s="118"/>
      <c r="K2597" s="118"/>
      <c r="L2597" s="118"/>
      <c r="M2597" s="118"/>
    </row>
    <row r="2598" spans="1:13" ht="15.05" customHeight="1">
      <c r="A2598" s="50">
        <v>2592</v>
      </c>
      <c r="B2598" s="16"/>
      <c r="C2598" s="25" t="str">
        <f t="shared" si="42"/>
        <v/>
      </c>
      <c r="D2598" s="48">
        <v>1906</v>
      </c>
      <c r="E2598" s="17"/>
      <c r="F2598" s="17"/>
      <c r="G2598" s="17"/>
      <c r="H2598" s="18"/>
      <c r="I2598" s="117"/>
      <c r="J2598" s="118"/>
      <c r="K2598" s="118"/>
      <c r="L2598" s="118"/>
      <c r="M2598" s="118"/>
    </row>
    <row r="2599" spans="1:13" ht="15.05" customHeight="1">
      <c r="A2599" s="50">
        <v>2593</v>
      </c>
      <c r="B2599" s="16"/>
      <c r="C2599" s="25" t="str">
        <f t="shared" si="42"/>
        <v/>
      </c>
      <c r="D2599" s="48">
        <v>1906</v>
      </c>
      <c r="E2599" s="17"/>
      <c r="F2599" s="17"/>
      <c r="G2599" s="17"/>
      <c r="H2599" s="18"/>
      <c r="I2599" s="117"/>
      <c r="J2599" s="118"/>
      <c r="K2599" s="118"/>
      <c r="L2599" s="118"/>
      <c r="M2599" s="118"/>
    </row>
    <row r="2600" spans="1:13" ht="15.05" customHeight="1">
      <c r="A2600" s="50">
        <v>2594</v>
      </c>
      <c r="B2600" s="16"/>
      <c r="C2600" s="25" t="str">
        <f t="shared" si="42"/>
        <v/>
      </c>
      <c r="D2600" s="48">
        <v>1906</v>
      </c>
      <c r="E2600" s="17"/>
      <c r="F2600" s="17"/>
      <c r="G2600" s="17"/>
      <c r="H2600" s="18"/>
      <c r="I2600" s="117"/>
      <c r="J2600" s="118"/>
      <c r="K2600" s="118"/>
      <c r="L2600" s="118"/>
      <c r="M2600" s="118"/>
    </row>
    <row r="2601" spans="1:13" ht="15.05" customHeight="1">
      <c r="A2601" s="50">
        <v>2595</v>
      </c>
      <c r="B2601" s="16"/>
      <c r="C2601" s="25" t="str">
        <f t="shared" si="42"/>
        <v/>
      </c>
      <c r="D2601" s="48">
        <v>1906</v>
      </c>
      <c r="E2601" s="17"/>
      <c r="F2601" s="17"/>
      <c r="G2601" s="17"/>
      <c r="H2601" s="18"/>
      <c r="I2601" s="117"/>
      <c r="J2601" s="118"/>
      <c r="K2601" s="118"/>
      <c r="L2601" s="118"/>
      <c r="M2601" s="118"/>
    </row>
    <row r="2602" spans="1:13" ht="15.05" customHeight="1">
      <c r="A2602" s="50">
        <v>2596</v>
      </c>
      <c r="B2602" s="16"/>
      <c r="C2602" s="25" t="str">
        <f t="shared" si="42"/>
        <v/>
      </c>
      <c r="D2602" s="48">
        <v>1906</v>
      </c>
      <c r="E2602" s="17"/>
      <c r="F2602" s="17"/>
      <c r="G2602" s="17"/>
      <c r="H2602" s="18"/>
      <c r="I2602" s="117"/>
      <c r="J2602" s="118"/>
      <c r="K2602" s="118"/>
      <c r="L2602" s="118"/>
      <c r="M2602" s="118"/>
    </row>
    <row r="2603" spans="1:13" ht="15.05" customHeight="1">
      <c r="A2603" s="50">
        <v>2597</v>
      </c>
      <c r="B2603" s="16"/>
      <c r="C2603" s="25" t="str">
        <f t="shared" si="42"/>
        <v/>
      </c>
      <c r="D2603" s="48">
        <v>1906</v>
      </c>
      <c r="E2603" s="17"/>
      <c r="F2603" s="17"/>
      <c r="G2603" s="17"/>
      <c r="H2603" s="18"/>
      <c r="I2603" s="117"/>
      <c r="J2603" s="118"/>
      <c r="K2603" s="118"/>
      <c r="L2603" s="118"/>
      <c r="M2603" s="118"/>
    </row>
    <row r="2604" spans="1:13" ht="15.05" customHeight="1">
      <c r="A2604" s="50">
        <v>2598</v>
      </c>
      <c r="B2604" s="16"/>
      <c r="C2604" s="25" t="str">
        <f t="shared" si="42"/>
        <v/>
      </c>
      <c r="D2604" s="48">
        <v>1906</v>
      </c>
      <c r="E2604" s="17"/>
      <c r="F2604" s="17"/>
      <c r="G2604" s="17"/>
      <c r="H2604" s="18"/>
      <c r="I2604" s="117"/>
      <c r="J2604" s="118"/>
      <c r="K2604" s="118"/>
      <c r="L2604" s="118"/>
      <c r="M2604" s="118"/>
    </row>
    <row r="2605" spans="1:13" ht="15.05" customHeight="1">
      <c r="A2605" s="50">
        <v>2599</v>
      </c>
      <c r="B2605" s="16"/>
      <c r="C2605" s="25" t="str">
        <f t="shared" si="42"/>
        <v/>
      </c>
      <c r="D2605" s="48">
        <v>1906</v>
      </c>
      <c r="E2605" s="17"/>
      <c r="F2605" s="17"/>
      <c r="G2605" s="17"/>
      <c r="H2605" s="18"/>
      <c r="I2605" s="117"/>
      <c r="J2605" s="118"/>
      <c r="K2605" s="118"/>
      <c r="L2605" s="118"/>
      <c r="M2605" s="118"/>
    </row>
    <row r="2606" spans="1:13" ht="15.05" customHeight="1">
      <c r="A2606" s="50">
        <v>2600</v>
      </c>
      <c r="B2606" s="16"/>
      <c r="C2606" s="25" t="str">
        <f t="shared" si="42"/>
        <v/>
      </c>
      <c r="D2606" s="48">
        <v>1906</v>
      </c>
      <c r="E2606" s="17"/>
      <c r="F2606" s="17"/>
      <c r="G2606" s="17"/>
      <c r="H2606" s="18"/>
      <c r="I2606" s="117"/>
      <c r="J2606" s="118"/>
      <c r="K2606" s="118"/>
      <c r="L2606" s="118"/>
      <c r="M2606" s="118"/>
    </row>
    <row r="2607" spans="1:13" ht="15.05" customHeight="1">
      <c r="A2607" s="50">
        <v>2601</v>
      </c>
      <c r="B2607" s="16"/>
      <c r="C2607" s="25" t="str">
        <f t="shared" si="42"/>
        <v/>
      </c>
      <c r="D2607" s="48">
        <v>1906</v>
      </c>
      <c r="E2607" s="17"/>
      <c r="F2607" s="17"/>
      <c r="G2607" s="17"/>
      <c r="H2607" s="18"/>
      <c r="I2607" s="117"/>
      <c r="J2607" s="118"/>
      <c r="K2607" s="118"/>
      <c r="L2607" s="118"/>
      <c r="M2607" s="118"/>
    </row>
    <row r="2608" spans="1:13" ht="15.05" customHeight="1">
      <c r="A2608" s="50">
        <v>2602</v>
      </c>
      <c r="B2608" s="16"/>
      <c r="C2608" s="25" t="str">
        <f t="shared" si="42"/>
        <v/>
      </c>
      <c r="D2608" s="48">
        <v>1906</v>
      </c>
      <c r="E2608" s="17"/>
      <c r="F2608" s="17"/>
      <c r="G2608" s="17"/>
      <c r="H2608" s="18"/>
      <c r="I2608" s="117"/>
      <c r="J2608" s="118"/>
      <c r="K2608" s="118"/>
      <c r="L2608" s="118"/>
      <c r="M2608" s="118"/>
    </row>
    <row r="2609" spans="1:13" ht="15.05" customHeight="1">
      <c r="A2609" s="50">
        <v>2603</v>
      </c>
      <c r="B2609" s="16"/>
      <c r="C2609" s="25" t="str">
        <f t="shared" si="42"/>
        <v/>
      </c>
      <c r="D2609" s="48">
        <v>1906</v>
      </c>
      <c r="E2609" s="17"/>
      <c r="F2609" s="17"/>
      <c r="G2609" s="17"/>
      <c r="H2609" s="18"/>
      <c r="I2609" s="117"/>
      <c r="J2609" s="118"/>
      <c r="K2609" s="118"/>
      <c r="L2609" s="118"/>
      <c r="M2609" s="118"/>
    </row>
    <row r="2610" spans="1:13" ht="15.05" customHeight="1">
      <c r="A2610" s="50">
        <v>2604</v>
      </c>
      <c r="B2610" s="16"/>
      <c r="C2610" s="25" t="str">
        <f t="shared" si="42"/>
        <v/>
      </c>
      <c r="D2610" s="48">
        <v>1906</v>
      </c>
      <c r="E2610" s="17"/>
      <c r="F2610" s="17"/>
      <c r="G2610" s="17"/>
      <c r="H2610" s="18"/>
      <c r="I2610" s="117"/>
      <c r="J2610" s="118"/>
      <c r="K2610" s="118"/>
      <c r="L2610" s="118"/>
      <c r="M2610" s="118"/>
    </row>
    <row r="2611" spans="1:13" ht="15.05" customHeight="1">
      <c r="A2611" s="50">
        <v>2605</v>
      </c>
      <c r="B2611" s="16"/>
      <c r="C2611" s="25" t="str">
        <f t="shared" si="42"/>
        <v/>
      </c>
      <c r="D2611" s="48">
        <v>1906</v>
      </c>
      <c r="E2611" s="17"/>
      <c r="F2611" s="17"/>
      <c r="G2611" s="17"/>
      <c r="H2611" s="18"/>
      <c r="I2611" s="117"/>
      <c r="J2611" s="118"/>
      <c r="K2611" s="118"/>
      <c r="L2611" s="118"/>
      <c r="M2611" s="118"/>
    </row>
    <row r="2612" spans="1:13" ht="15.05" customHeight="1">
      <c r="A2612" s="50">
        <v>2606</v>
      </c>
      <c r="B2612" s="16"/>
      <c r="C2612" s="25" t="str">
        <f t="shared" si="42"/>
        <v/>
      </c>
      <c r="D2612" s="48">
        <v>1906</v>
      </c>
      <c r="E2612" s="17"/>
      <c r="F2612" s="17"/>
      <c r="G2612" s="17"/>
      <c r="H2612" s="18"/>
      <c r="I2612" s="117"/>
      <c r="J2612" s="118"/>
      <c r="K2612" s="118"/>
      <c r="L2612" s="118"/>
      <c r="M2612" s="118"/>
    </row>
    <row r="2613" spans="1:13" ht="15.05" customHeight="1">
      <c r="A2613" s="50">
        <v>2607</v>
      </c>
      <c r="B2613" s="16"/>
      <c r="C2613" s="25" t="str">
        <f t="shared" si="42"/>
        <v/>
      </c>
      <c r="D2613" s="48">
        <v>1906</v>
      </c>
      <c r="E2613" s="17"/>
      <c r="F2613" s="17"/>
      <c r="G2613" s="17"/>
      <c r="H2613" s="18"/>
      <c r="I2613" s="117"/>
      <c r="J2613" s="118"/>
      <c r="K2613" s="118"/>
      <c r="L2613" s="118"/>
      <c r="M2613" s="118"/>
    </row>
    <row r="2614" spans="1:13" ht="15.05" customHeight="1">
      <c r="A2614" s="50">
        <v>2608</v>
      </c>
      <c r="B2614" s="16"/>
      <c r="C2614" s="25" t="str">
        <f t="shared" si="42"/>
        <v/>
      </c>
      <c r="D2614" s="48">
        <v>1906</v>
      </c>
      <c r="E2614" s="17"/>
      <c r="F2614" s="17"/>
      <c r="G2614" s="17"/>
      <c r="H2614" s="18"/>
      <c r="I2614" s="117"/>
      <c r="J2614" s="118"/>
      <c r="K2614" s="118"/>
      <c r="L2614" s="118"/>
      <c r="M2614" s="118"/>
    </row>
    <row r="2615" spans="1:13" ht="15.05" customHeight="1">
      <c r="A2615" s="50">
        <v>2609</v>
      </c>
      <c r="B2615" s="16"/>
      <c r="C2615" s="25" t="str">
        <f t="shared" si="42"/>
        <v/>
      </c>
      <c r="D2615" s="48">
        <v>1906</v>
      </c>
      <c r="E2615" s="17"/>
      <c r="F2615" s="17"/>
      <c r="G2615" s="17"/>
      <c r="H2615" s="18"/>
      <c r="I2615" s="117"/>
      <c r="J2615" s="118"/>
      <c r="K2615" s="118"/>
      <c r="L2615" s="118"/>
      <c r="M2615" s="118"/>
    </row>
    <row r="2616" spans="1:13" ht="15.05" customHeight="1">
      <c r="A2616" s="50">
        <v>2610</v>
      </c>
      <c r="B2616" s="16"/>
      <c r="C2616" s="25" t="str">
        <f t="shared" si="42"/>
        <v/>
      </c>
      <c r="D2616" s="48">
        <v>1906</v>
      </c>
      <c r="E2616" s="17"/>
      <c r="F2616" s="17"/>
      <c r="G2616" s="17"/>
      <c r="H2616" s="18"/>
      <c r="I2616" s="117"/>
      <c r="J2616" s="118"/>
      <c r="K2616" s="118"/>
      <c r="L2616" s="118"/>
      <c r="M2616" s="118"/>
    </row>
    <row r="2617" spans="1:13" ht="15.05" customHeight="1">
      <c r="A2617" s="50">
        <v>2611</v>
      </c>
      <c r="B2617" s="16"/>
      <c r="C2617" s="25" t="str">
        <f t="shared" si="42"/>
        <v/>
      </c>
      <c r="D2617" s="48">
        <v>1906</v>
      </c>
      <c r="E2617" s="17"/>
      <c r="F2617" s="17"/>
      <c r="G2617" s="17"/>
      <c r="H2617" s="18"/>
      <c r="I2617" s="117"/>
      <c r="J2617" s="118"/>
      <c r="K2617" s="118"/>
      <c r="L2617" s="118"/>
      <c r="M2617" s="118"/>
    </row>
    <row r="2618" spans="1:13" ht="15.05" customHeight="1">
      <c r="A2618" s="50">
        <v>2612</v>
      </c>
      <c r="B2618" s="16"/>
      <c r="C2618" s="25" t="str">
        <f t="shared" si="42"/>
        <v/>
      </c>
      <c r="D2618" s="48">
        <v>1906</v>
      </c>
      <c r="E2618" s="17"/>
      <c r="F2618" s="17"/>
      <c r="G2618" s="17"/>
      <c r="H2618" s="18"/>
      <c r="I2618" s="117"/>
      <c r="J2618" s="118"/>
      <c r="K2618" s="118"/>
      <c r="L2618" s="118"/>
      <c r="M2618" s="118"/>
    </row>
    <row r="2619" spans="1:13" ht="15.05" customHeight="1">
      <c r="A2619" s="50">
        <v>2613</v>
      </c>
      <c r="B2619" s="16"/>
      <c r="C2619" s="25" t="str">
        <f t="shared" si="42"/>
        <v/>
      </c>
      <c r="D2619" s="48">
        <v>1906</v>
      </c>
      <c r="E2619" s="17"/>
      <c r="F2619" s="17"/>
      <c r="G2619" s="17"/>
      <c r="H2619" s="18"/>
      <c r="I2619" s="117"/>
      <c r="J2619" s="118"/>
      <c r="K2619" s="118"/>
      <c r="L2619" s="118"/>
      <c r="M2619" s="118"/>
    </row>
    <row r="2620" spans="1:13" ht="15.05" customHeight="1">
      <c r="A2620" s="50">
        <v>2614</v>
      </c>
      <c r="B2620" s="16"/>
      <c r="C2620" s="25" t="str">
        <f t="shared" si="42"/>
        <v/>
      </c>
      <c r="D2620" s="48">
        <v>1906</v>
      </c>
      <c r="E2620" s="17"/>
      <c r="F2620" s="17"/>
      <c r="G2620" s="17"/>
      <c r="H2620" s="18"/>
      <c r="I2620" s="117"/>
      <c r="J2620" s="118"/>
      <c r="K2620" s="118"/>
      <c r="L2620" s="118"/>
      <c r="M2620" s="118"/>
    </row>
    <row r="2621" spans="1:13" ht="15.05" customHeight="1">
      <c r="A2621" s="50">
        <v>2615</v>
      </c>
      <c r="B2621" s="16"/>
      <c r="C2621" s="25" t="str">
        <f t="shared" si="42"/>
        <v/>
      </c>
      <c r="D2621" s="48">
        <v>1906</v>
      </c>
      <c r="E2621" s="17"/>
      <c r="F2621" s="17"/>
      <c r="G2621" s="17"/>
      <c r="H2621" s="18"/>
      <c r="I2621" s="117"/>
      <c r="J2621" s="118"/>
      <c r="K2621" s="118"/>
      <c r="L2621" s="118"/>
      <c r="M2621" s="118"/>
    </row>
    <row r="2622" spans="1:13" ht="15.05" customHeight="1">
      <c r="A2622" s="50">
        <v>2616</v>
      </c>
      <c r="B2622" s="16"/>
      <c r="C2622" s="25" t="str">
        <f t="shared" si="42"/>
        <v/>
      </c>
      <c r="D2622" s="48">
        <v>1906</v>
      </c>
      <c r="E2622" s="17"/>
      <c r="F2622" s="17"/>
      <c r="G2622" s="17"/>
      <c r="H2622" s="18"/>
      <c r="I2622" s="117"/>
      <c r="J2622" s="118"/>
      <c r="K2622" s="118"/>
      <c r="L2622" s="118"/>
      <c r="M2622" s="118"/>
    </row>
    <row r="2623" spans="1:13" ht="15.05" customHeight="1">
      <c r="A2623" s="50">
        <v>2617</v>
      </c>
      <c r="B2623" s="16"/>
      <c r="C2623" s="25" t="str">
        <f t="shared" si="42"/>
        <v/>
      </c>
      <c r="D2623" s="48">
        <v>1906</v>
      </c>
      <c r="E2623" s="17"/>
      <c r="F2623" s="17"/>
      <c r="G2623" s="17"/>
      <c r="H2623" s="18"/>
      <c r="I2623" s="117"/>
      <c r="J2623" s="118"/>
      <c r="K2623" s="118"/>
      <c r="L2623" s="118"/>
      <c r="M2623" s="118"/>
    </row>
    <row r="2624" spans="1:13" ht="15.05" customHeight="1">
      <c r="A2624" s="50">
        <v>2618</v>
      </c>
      <c r="B2624" s="16"/>
      <c r="C2624" s="25" t="str">
        <f t="shared" si="42"/>
        <v/>
      </c>
      <c r="D2624" s="48">
        <v>1906</v>
      </c>
      <c r="E2624" s="17"/>
      <c r="F2624" s="17"/>
      <c r="G2624" s="17"/>
      <c r="H2624" s="18"/>
      <c r="I2624" s="117"/>
      <c r="J2624" s="118"/>
      <c r="K2624" s="118"/>
      <c r="L2624" s="118"/>
      <c r="M2624" s="118"/>
    </row>
    <row r="2625" spans="1:13" ht="15.05" customHeight="1">
      <c r="A2625" s="50">
        <v>2619</v>
      </c>
      <c r="B2625" s="16"/>
      <c r="C2625" s="25" t="str">
        <f t="shared" si="42"/>
        <v/>
      </c>
      <c r="D2625" s="48">
        <v>1906</v>
      </c>
      <c r="E2625" s="17"/>
      <c r="F2625" s="17"/>
      <c r="G2625" s="17"/>
      <c r="H2625" s="18"/>
      <c r="I2625" s="117"/>
      <c r="J2625" s="118"/>
      <c r="K2625" s="118"/>
      <c r="L2625" s="118"/>
      <c r="M2625" s="118"/>
    </row>
    <row r="2626" spans="1:13" ht="15.05" customHeight="1">
      <c r="A2626" s="50">
        <v>2620</v>
      </c>
      <c r="B2626" s="16"/>
      <c r="C2626" s="25" t="str">
        <f t="shared" si="42"/>
        <v/>
      </c>
      <c r="D2626" s="48">
        <v>1906</v>
      </c>
      <c r="E2626" s="17"/>
      <c r="F2626" s="17"/>
      <c r="G2626" s="17"/>
      <c r="H2626" s="18"/>
      <c r="I2626" s="117"/>
      <c r="J2626" s="118"/>
      <c r="K2626" s="118"/>
      <c r="L2626" s="118"/>
      <c r="M2626" s="118"/>
    </row>
    <row r="2627" spans="1:13" ht="15.05" customHeight="1">
      <c r="A2627" s="50">
        <v>2621</v>
      </c>
      <c r="B2627" s="16"/>
      <c r="C2627" s="25" t="str">
        <f t="shared" si="42"/>
        <v/>
      </c>
      <c r="D2627" s="48">
        <v>1906</v>
      </c>
      <c r="E2627" s="17"/>
      <c r="F2627" s="17"/>
      <c r="G2627" s="17"/>
      <c r="H2627" s="18"/>
      <c r="I2627" s="117"/>
      <c r="J2627" s="118"/>
      <c r="K2627" s="118"/>
      <c r="L2627" s="118"/>
      <c r="M2627" s="118"/>
    </row>
    <row r="2628" spans="1:13" ht="15.05" customHeight="1">
      <c r="A2628" s="50">
        <v>2622</v>
      </c>
      <c r="B2628" s="16"/>
      <c r="C2628" s="25" t="str">
        <f t="shared" si="42"/>
        <v/>
      </c>
      <c r="D2628" s="48">
        <v>1906</v>
      </c>
      <c r="E2628" s="17"/>
      <c r="F2628" s="17"/>
      <c r="G2628" s="17"/>
      <c r="H2628" s="18"/>
      <c r="I2628" s="117"/>
      <c r="J2628" s="118"/>
      <c r="K2628" s="118"/>
      <c r="L2628" s="118"/>
      <c r="M2628" s="118"/>
    </row>
    <row r="2629" spans="1:13" ht="15.05" customHeight="1">
      <c r="A2629" s="50">
        <v>2623</v>
      </c>
      <c r="B2629" s="16"/>
      <c r="C2629" s="25" t="str">
        <f t="shared" si="42"/>
        <v/>
      </c>
      <c r="D2629" s="48">
        <v>1906</v>
      </c>
      <c r="E2629" s="17"/>
      <c r="F2629" s="17"/>
      <c r="G2629" s="17"/>
      <c r="H2629" s="18"/>
      <c r="I2629" s="117"/>
      <c r="J2629" s="118"/>
      <c r="K2629" s="118"/>
      <c r="L2629" s="118"/>
      <c r="M2629" s="118"/>
    </row>
    <row r="2630" spans="1:13" ht="15.05" customHeight="1">
      <c r="A2630" s="50">
        <v>2624</v>
      </c>
      <c r="B2630" s="16"/>
      <c r="C2630" s="25" t="str">
        <f t="shared" si="42"/>
        <v/>
      </c>
      <c r="D2630" s="48">
        <v>1906</v>
      </c>
      <c r="E2630" s="17"/>
      <c r="F2630" s="17"/>
      <c r="G2630" s="17"/>
      <c r="H2630" s="18"/>
      <c r="I2630" s="117"/>
      <c r="J2630" s="118"/>
      <c r="K2630" s="118"/>
      <c r="L2630" s="118"/>
      <c r="M2630" s="118"/>
    </row>
    <row r="2631" spans="1:13" ht="15.05" customHeight="1">
      <c r="A2631" s="50">
        <v>2625</v>
      </c>
      <c r="B2631" s="16"/>
      <c r="C2631" s="25" t="str">
        <f t="shared" ref="C2631:C2694" si="43">IF($B2631="","",VLOOKUP($B2631,$J$8:$K$113,2,FALSE))</f>
        <v/>
      </c>
      <c r="D2631" s="48">
        <v>1906</v>
      </c>
      <c r="E2631" s="17"/>
      <c r="F2631" s="17"/>
      <c r="G2631" s="17"/>
      <c r="H2631" s="18"/>
      <c r="I2631" s="117"/>
      <c r="J2631" s="118"/>
      <c r="K2631" s="118"/>
      <c r="L2631" s="118"/>
      <c r="M2631" s="118"/>
    </row>
    <row r="2632" spans="1:13" ht="15.05" customHeight="1">
      <c r="A2632" s="50">
        <v>2626</v>
      </c>
      <c r="B2632" s="16"/>
      <c r="C2632" s="25" t="str">
        <f t="shared" si="43"/>
        <v/>
      </c>
      <c r="D2632" s="48">
        <v>1906</v>
      </c>
      <c r="E2632" s="17"/>
      <c r="F2632" s="17"/>
      <c r="G2632" s="17"/>
      <c r="H2632" s="18"/>
      <c r="I2632" s="117"/>
      <c r="J2632" s="118"/>
      <c r="K2632" s="118"/>
      <c r="L2632" s="118"/>
      <c r="M2632" s="118"/>
    </row>
    <row r="2633" spans="1:13" ht="15.05" customHeight="1">
      <c r="A2633" s="50">
        <v>2627</v>
      </c>
      <c r="B2633" s="16"/>
      <c r="C2633" s="25" t="str">
        <f t="shared" si="43"/>
        <v/>
      </c>
      <c r="D2633" s="48">
        <v>1906</v>
      </c>
      <c r="E2633" s="17"/>
      <c r="F2633" s="17"/>
      <c r="G2633" s="17"/>
      <c r="H2633" s="18"/>
      <c r="I2633" s="117"/>
      <c r="J2633" s="118"/>
      <c r="K2633" s="118"/>
      <c r="L2633" s="118"/>
      <c r="M2633" s="118"/>
    </row>
    <row r="2634" spans="1:13" ht="15.05" customHeight="1">
      <c r="A2634" s="50">
        <v>2628</v>
      </c>
      <c r="B2634" s="16"/>
      <c r="C2634" s="25" t="str">
        <f t="shared" si="43"/>
        <v/>
      </c>
      <c r="D2634" s="48">
        <v>1906</v>
      </c>
      <c r="E2634" s="17"/>
      <c r="F2634" s="17"/>
      <c r="G2634" s="17"/>
      <c r="H2634" s="18"/>
      <c r="I2634" s="117"/>
      <c r="J2634" s="118"/>
      <c r="K2634" s="118"/>
      <c r="L2634" s="118"/>
      <c r="M2634" s="118"/>
    </row>
    <row r="2635" spans="1:13" ht="15.05" customHeight="1">
      <c r="A2635" s="50">
        <v>2629</v>
      </c>
      <c r="B2635" s="16"/>
      <c r="C2635" s="25" t="str">
        <f t="shared" si="43"/>
        <v/>
      </c>
      <c r="D2635" s="48">
        <v>1906</v>
      </c>
      <c r="E2635" s="17"/>
      <c r="F2635" s="17"/>
      <c r="G2635" s="17"/>
      <c r="H2635" s="18"/>
      <c r="I2635" s="117"/>
      <c r="J2635" s="118"/>
      <c r="K2635" s="118"/>
      <c r="L2635" s="118"/>
      <c r="M2635" s="118"/>
    </row>
    <row r="2636" spans="1:13" ht="15.05" customHeight="1">
      <c r="A2636" s="50">
        <v>2630</v>
      </c>
      <c r="B2636" s="16"/>
      <c r="C2636" s="25" t="str">
        <f t="shared" si="43"/>
        <v/>
      </c>
      <c r="D2636" s="48">
        <v>1906</v>
      </c>
      <c r="E2636" s="17"/>
      <c r="F2636" s="17"/>
      <c r="G2636" s="17"/>
      <c r="H2636" s="18"/>
      <c r="I2636" s="117"/>
      <c r="J2636" s="118"/>
      <c r="K2636" s="118"/>
      <c r="L2636" s="118"/>
      <c r="M2636" s="118"/>
    </row>
    <row r="2637" spans="1:13" ht="15.05" customHeight="1">
      <c r="A2637" s="50">
        <v>2631</v>
      </c>
      <c r="B2637" s="16"/>
      <c r="C2637" s="25" t="str">
        <f t="shared" si="43"/>
        <v/>
      </c>
      <c r="D2637" s="48">
        <v>1906</v>
      </c>
      <c r="E2637" s="17"/>
      <c r="F2637" s="17"/>
      <c r="G2637" s="17"/>
      <c r="H2637" s="18"/>
      <c r="I2637" s="117"/>
      <c r="J2637" s="118"/>
      <c r="K2637" s="118"/>
      <c r="L2637" s="118"/>
      <c r="M2637" s="118"/>
    </row>
    <row r="2638" spans="1:13" ht="15.05" customHeight="1">
      <c r="A2638" s="50">
        <v>2632</v>
      </c>
      <c r="B2638" s="16"/>
      <c r="C2638" s="25" t="str">
        <f t="shared" si="43"/>
        <v/>
      </c>
      <c r="D2638" s="48">
        <v>1906</v>
      </c>
      <c r="E2638" s="17"/>
      <c r="F2638" s="17"/>
      <c r="G2638" s="17"/>
      <c r="H2638" s="18"/>
      <c r="I2638" s="117"/>
      <c r="J2638" s="118"/>
      <c r="K2638" s="118"/>
      <c r="L2638" s="118"/>
      <c r="M2638" s="118"/>
    </row>
    <row r="2639" spans="1:13" ht="15.05" customHeight="1">
      <c r="A2639" s="50">
        <v>2633</v>
      </c>
      <c r="B2639" s="16"/>
      <c r="C2639" s="25" t="str">
        <f t="shared" si="43"/>
        <v/>
      </c>
      <c r="D2639" s="48">
        <v>1906</v>
      </c>
      <c r="E2639" s="17"/>
      <c r="F2639" s="17"/>
      <c r="G2639" s="17"/>
      <c r="H2639" s="18"/>
      <c r="I2639" s="117"/>
      <c r="J2639" s="118"/>
      <c r="K2639" s="118"/>
      <c r="L2639" s="118"/>
      <c r="M2639" s="118"/>
    </row>
    <row r="2640" spans="1:13" ht="15.05" customHeight="1">
      <c r="A2640" s="50">
        <v>2634</v>
      </c>
      <c r="B2640" s="16"/>
      <c r="C2640" s="25" t="str">
        <f t="shared" si="43"/>
        <v/>
      </c>
      <c r="D2640" s="48">
        <v>1906</v>
      </c>
      <c r="E2640" s="17"/>
      <c r="F2640" s="17"/>
      <c r="G2640" s="17"/>
      <c r="H2640" s="18"/>
      <c r="I2640" s="117"/>
      <c r="J2640" s="118"/>
      <c r="K2640" s="118"/>
      <c r="L2640" s="118"/>
      <c r="M2640" s="118"/>
    </row>
    <row r="2641" spans="1:13" ht="15.05" customHeight="1">
      <c r="A2641" s="50">
        <v>2635</v>
      </c>
      <c r="B2641" s="16"/>
      <c r="C2641" s="25" t="str">
        <f t="shared" si="43"/>
        <v/>
      </c>
      <c r="D2641" s="48">
        <v>1906</v>
      </c>
      <c r="E2641" s="17"/>
      <c r="F2641" s="17"/>
      <c r="G2641" s="17"/>
      <c r="H2641" s="18"/>
      <c r="I2641" s="117"/>
      <c r="J2641" s="118"/>
      <c r="K2641" s="118"/>
      <c r="L2641" s="118"/>
      <c r="M2641" s="118"/>
    </row>
    <row r="2642" spans="1:13" ht="15.05" customHeight="1">
      <c r="A2642" s="50">
        <v>2636</v>
      </c>
      <c r="B2642" s="16"/>
      <c r="C2642" s="25" t="str">
        <f t="shared" si="43"/>
        <v/>
      </c>
      <c r="D2642" s="48">
        <v>1906</v>
      </c>
      <c r="E2642" s="17"/>
      <c r="F2642" s="17"/>
      <c r="G2642" s="17"/>
      <c r="H2642" s="18"/>
      <c r="I2642" s="117"/>
      <c r="J2642" s="118"/>
      <c r="K2642" s="118"/>
      <c r="L2642" s="118"/>
      <c r="M2642" s="118"/>
    </row>
    <row r="2643" spans="1:13" ht="15.05" customHeight="1">
      <c r="A2643" s="50">
        <v>2637</v>
      </c>
      <c r="B2643" s="16"/>
      <c r="C2643" s="25" t="str">
        <f t="shared" si="43"/>
        <v/>
      </c>
      <c r="D2643" s="48">
        <v>1906</v>
      </c>
      <c r="E2643" s="17"/>
      <c r="F2643" s="17"/>
      <c r="G2643" s="17"/>
      <c r="H2643" s="18"/>
      <c r="I2643" s="117"/>
      <c r="J2643" s="118"/>
      <c r="K2643" s="118"/>
      <c r="L2643" s="118"/>
      <c r="M2643" s="118"/>
    </row>
    <row r="2644" spans="1:13" ht="15.05" customHeight="1">
      <c r="A2644" s="50">
        <v>2638</v>
      </c>
      <c r="B2644" s="16"/>
      <c r="C2644" s="25" t="str">
        <f t="shared" si="43"/>
        <v/>
      </c>
      <c r="D2644" s="48">
        <v>1906</v>
      </c>
      <c r="E2644" s="17"/>
      <c r="F2644" s="17"/>
      <c r="G2644" s="17"/>
      <c r="H2644" s="18"/>
      <c r="I2644" s="117"/>
      <c r="J2644" s="118"/>
      <c r="K2644" s="118"/>
      <c r="L2644" s="118"/>
      <c r="M2644" s="118"/>
    </row>
    <row r="2645" spans="1:13" ht="15.05" customHeight="1">
      <c r="A2645" s="50">
        <v>2639</v>
      </c>
      <c r="B2645" s="16"/>
      <c r="C2645" s="25" t="str">
        <f t="shared" si="43"/>
        <v/>
      </c>
      <c r="D2645" s="48">
        <v>1906</v>
      </c>
      <c r="E2645" s="17"/>
      <c r="F2645" s="17"/>
      <c r="G2645" s="17"/>
      <c r="H2645" s="18"/>
      <c r="I2645" s="117"/>
      <c r="J2645" s="118"/>
      <c r="K2645" s="118"/>
      <c r="L2645" s="118"/>
      <c r="M2645" s="118"/>
    </row>
    <row r="2646" spans="1:13" ht="15.05" customHeight="1">
      <c r="A2646" s="50">
        <v>2640</v>
      </c>
      <c r="B2646" s="16"/>
      <c r="C2646" s="25" t="str">
        <f t="shared" si="43"/>
        <v/>
      </c>
      <c r="D2646" s="48">
        <v>1906</v>
      </c>
      <c r="E2646" s="17"/>
      <c r="F2646" s="17"/>
      <c r="G2646" s="17"/>
      <c r="H2646" s="18"/>
      <c r="I2646" s="117"/>
      <c r="J2646" s="118"/>
      <c r="K2646" s="118"/>
      <c r="L2646" s="118"/>
      <c r="M2646" s="118"/>
    </row>
    <row r="2647" spans="1:13" ht="15.05" customHeight="1">
      <c r="A2647" s="50">
        <v>2641</v>
      </c>
      <c r="B2647" s="16"/>
      <c r="C2647" s="25" t="str">
        <f t="shared" si="43"/>
        <v/>
      </c>
      <c r="D2647" s="48">
        <v>1906</v>
      </c>
      <c r="E2647" s="17"/>
      <c r="F2647" s="17"/>
      <c r="G2647" s="17"/>
      <c r="H2647" s="18"/>
      <c r="I2647" s="117"/>
      <c r="J2647" s="118"/>
      <c r="K2647" s="118"/>
      <c r="L2647" s="118"/>
      <c r="M2647" s="118"/>
    </row>
    <row r="2648" spans="1:13" ht="15.05" customHeight="1">
      <c r="A2648" s="50">
        <v>2642</v>
      </c>
      <c r="B2648" s="16"/>
      <c r="C2648" s="25" t="str">
        <f t="shared" si="43"/>
        <v/>
      </c>
      <c r="D2648" s="48">
        <v>1906</v>
      </c>
      <c r="E2648" s="17"/>
      <c r="F2648" s="17"/>
      <c r="G2648" s="17"/>
      <c r="H2648" s="18"/>
      <c r="I2648" s="117"/>
      <c r="J2648" s="118"/>
      <c r="K2648" s="118"/>
      <c r="L2648" s="118"/>
      <c r="M2648" s="118"/>
    </row>
    <row r="2649" spans="1:13" ht="15.05" customHeight="1">
      <c r="A2649" s="50">
        <v>2643</v>
      </c>
      <c r="B2649" s="16"/>
      <c r="C2649" s="25" t="str">
        <f t="shared" si="43"/>
        <v/>
      </c>
      <c r="D2649" s="48">
        <v>1906</v>
      </c>
      <c r="E2649" s="17"/>
      <c r="F2649" s="17"/>
      <c r="G2649" s="17"/>
      <c r="H2649" s="18"/>
      <c r="I2649" s="117"/>
      <c r="J2649" s="118"/>
      <c r="K2649" s="118"/>
      <c r="L2649" s="118"/>
      <c r="M2649" s="118"/>
    </row>
    <row r="2650" spans="1:13" ht="15.05" customHeight="1">
      <c r="A2650" s="50">
        <v>2644</v>
      </c>
      <c r="B2650" s="16"/>
      <c r="C2650" s="25" t="str">
        <f t="shared" si="43"/>
        <v/>
      </c>
      <c r="D2650" s="48">
        <v>1906</v>
      </c>
      <c r="E2650" s="17"/>
      <c r="F2650" s="17"/>
      <c r="G2650" s="17"/>
      <c r="H2650" s="18"/>
      <c r="I2650" s="117"/>
      <c r="J2650" s="118"/>
      <c r="K2650" s="118"/>
      <c r="L2650" s="118"/>
      <c r="M2650" s="118"/>
    </row>
    <row r="2651" spans="1:13" ht="15.05" customHeight="1">
      <c r="A2651" s="50">
        <v>2645</v>
      </c>
      <c r="B2651" s="16"/>
      <c r="C2651" s="25" t="str">
        <f t="shared" si="43"/>
        <v/>
      </c>
      <c r="D2651" s="48">
        <v>1906</v>
      </c>
      <c r="E2651" s="17"/>
      <c r="F2651" s="17"/>
      <c r="G2651" s="17"/>
      <c r="H2651" s="18"/>
      <c r="I2651" s="117"/>
      <c r="J2651" s="118"/>
      <c r="K2651" s="118"/>
      <c r="L2651" s="118"/>
      <c r="M2651" s="118"/>
    </row>
    <row r="2652" spans="1:13" ht="15.05" customHeight="1">
      <c r="A2652" s="50">
        <v>2646</v>
      </c>
      <c r="B2652" s="16"/>
      <c r="C2652" s="25" t="str">
        <f t="shared" si="43"/>
        <v/>
      </c>
      <c r="D2652" s="48">
        <v>1906</v>
      </c>
      <c r="E2652" s="17"/>
      <c r="F2652" s="17"/>
      <c r="G2652" s="17"/>
      <c r="H2652" s="18"/>
      <c r="I2652" s="117"/>
      <c r="J2652" s="118"/>
      <c r="K2652" s="118"/>
      <c r="L2652" s="118"/>
      <c r="M2652" s="118"/>
    </row>
    <row r="2653" spans="1:13" ht="15.05" customHeight="1">
      <c r="A2653" s="50">
        <v>2647</v>
      </c>
      <c r="B2653" s="16"/>
      <c r="C2653" s="25" t="str">
        <f t="shared" si="43"/>
        <v/>
      </c>
      <c r="D2653" s="48">
        <v>1906</v>
      </c>
      <c r="E2653" s="17"/>
      <c r="F2653" s="17"/>
      <c r="G2653" s="17"/>
      <c r="H2653" s="18"/>
      <c r="I2653" s="117"/>
      <c r="J2653" s="118"/>
      <c r="K2653" s="118"/>
      <c r="L2653" s="118"/>
      <c r="M2653" s="118"/>
    </row>
    <row r="2654" spans="1:13" ht="15.05" customHeight="1">
      <c r="A2654" s="50">
        <v>2648</v>
      </c>
      <c r="B2654" s="16"/>
      <c r="C2654" s="25" t="str">
        <f t="shared" si="43"/>
        <v/>
      </c>
      <c r="D2654" s="48">
        <v>1906</v>
      </c>
      <c r="E2654" s="17"/>
      <c r="F2654" s="17"/>
      <c r="G2654" s="17"/>
      <c r="H2654" s="18"/>
      <c r="I2654" s="117"/>
      <c r="J2654" s="118"/>
      <c r="K2654" s="118"/>
      <c r="L2654" s="118"/>
      <c r="M2654" s="118"/>
    </row>
    <row r="2655" spans="1:13" ht="15.05" customHeight="1">
      <c r="A2655" s="50">
        <v>2649</v>
      </c>
      <c r="B2655" s="16"/>
      <c r="C2655" s="25" t="str">
        <f t="shared" si="43"/>
        <v/>
      </c>
      <c r="D2655" s="48">
        <v>1906</v>
      </c>
      <c r="E2655" s="17"/>
      <c r="F2655" s="17"/>
      <c r="G2655" s="17"/>
      <c r="H2655" s="18"/>
      <c r="I2655" s="117"/>
      <c r="J2655" s="118"/>
      <c r="K2655" s="118"/>
      <c r="L2655" s="118"/>
      <c r="M2655" s="118"/>
    </row>
    <row r="2656" spans="1:13" ht="15.05" customHeight="1">
      <c r="A2656" s="50">
        <v>2650</v>
      </c>
      <c r="B2656" s="16"/>
      <c r="C2656" s="25" t="str">
        <f t="shared" si="43"/>
        <v/>
      </c>
      <c r="D2656" s="48">
        <v>1906</v>
      </c>
      <c r="E2656" s="17"/>
      <c r="F2656" s="17"/>
      <c r="G2656" s="17"/>
      <c r="H2656" s="18"/>
      <c r="I2656" s="117"/>
      <c r="J2656" s="118"/>
      <c r="K2656" s="118"/>
      <c r="L2656" s="118"/>
      <c r="M2656" s="118"/>
    </row>
    <row r="2657" spans="1:13" ht="15.05" customHeight="1">
      <c r="A2657" s="50">
        <v>2651</v>
      </c>
      <c r="B2657" s="16"/>
      <c r="C2657" s="25" t="str">
        <f t="shared" si="43"/>
        <v/>
      </c>
      <c r="D2657" s="48">
        <v>1906</v>
      </c>
      <c r="E2657" s="17"/>
      <c r="F2657" s="17"/>
      <c r="G2657" s="17"/>
      <c r="H2657" s="18"/>
      <c r="I2657" s="117"/>
      <c r="J2657" s="118"/>
      <c r="K2657" s="118"/>
      <c r="L2657" s="118"/>
      <c r="M2657" s="118"/>
    </row>
    <row r="2658" spans="1:13" ht="15.05" customHeight="1">
      <c r="A2658" s="50">
        <v>2652</v>
      </c>
      <c r="B2658" s="16"/>
      <c r="C2658" s="25" t="str">
        <f t="shared" si="43"/>
        <v/>
      </c>
      <c r="D2658" s="48">
        <v>1906</v>
      </c>
      <c r="E2658" s="17"/>
      <c r="F2658" s="17"/>
      <c r="G2658" s="17"/>
      <c r="H2658" s="18"/>
      <c r="I2658" s="117"/>
      <c r="J2658" s="118"/>
      <c r="K2658" s="118"/>
      <c r="L2658" s="118"/>
      <c r="M2658" s="118"/>
    </row>
    <row r="2659" spans="1:13" ht="15.05" customHeight="1">
      <c r="A2659" s="50">
        <v>2653</v>
      </c>
      <c r="B2659" s="16"/>
      <c r="C2659" s="25" t="str">
        <f t="shared" si="43"/>
        <v/>
      </c>
      <c r="D2659" s="48">
        <v>1906</v>
      </c>
      <c r="E2659" s="17"/>
      <c r="F2659" s="17"/>
      <c r="G2659" s="17"/>
      <c r="H2659" s="18"/>
      <c r="I2659" s="117"/>
      <c r="J2659" s="118"/>
      <c r="K2659" s="118"/>
      <c r="L2659" s="118"/>
      <c r="M2659" s="118"/>
    </row>
    <row r="2660" spans="1:13" ht="15.05" customHeight="1">
      <c r="A2660" s="50">
        <v>2654</v>
      </c>
      <c r="B2660" s="16"/>
      <c r="C2660" s="25" t="str">
        <f t="shared" si="43"/>
        <v/>
      </c>
      <c r="D2660" s="48">
        <v>1906</v>
      </c>
      <c r="E2660" s="17"/>
      <c r="F2660" s="17"/>
      <c r="G2660" s="17"/>
      <c r="H2660" s="18"/>
      <c r="I2660" s="117"/>
      <c r="J2660" s="118"/>
      <c r="K2660" s="118"/>
      <c r="L2660" s="118"/>
      <c r="M2660" s="118"/>
    </row>
    <row r="2661" spans="1:13" ht="15.05" customHeight="1">
      <c r="A2661" s="50">
        <v>2655</v>
      </c>
      <c r="B2661" s="16"/>
      <c r="C2661" s="25" t="str">
        <f t="shared" si="43"/>
        <v/>
      </c>
      <c r="D2661" s="48">
        <v>1906</v>
      </c>
      <c r="E2661" s="17"/>
      <c r="F2661" s="17"/>
      <c r="G2661" s="17"/>
      <c r="H2661" s="18"/>
      <c r="I2661" s="117"/>
      <c r="J2661" s="118"/>
      <c r="K2661" s="118"/>
      <c r="L2661" s="118"/>
      <c r="M2661" s="118"/>
    </row>
    <row r="2662" spans="1:13" ht="15.05" customHeight="1">
      <c r="A2662" s="50">
        <v>2656</v>
      </c>
      <c r="B2662" s="16"/>
      <c r="C2662" s="25" t="str">
        <f t="shared" si="43"/>
        <v/>
      </c>
      <c r="D2662" s="48">
        <v>1906</v>
      </c>
      <c r="E2662" s="17"/>
      <c r="F2662" s="17"/>
      <c r="G2662" s="17"/>
      <c r="H2662" s="18"/>
      <c r="I2662" s="117"/>
      <c r="J2662" s="118"/>
      <c r="K2662" s="118"/>
      <c r="L2662" s="118"/>
      <c r="M2662" s="118"/>
    </row>
    <row r="2663" spans="1:13" ht="15.05" customHeight="1">
      <c r="A2663" s="50">
        <v>2657</v>
      </c>
      <c r="B2663" s="16"/>
      <c r="C2663" s="25" t="str">
        <f t="shared" si="43"/>
        <v/>
      </c>
      <c r="D2663" s="48">
        <v>1906</v>
      </c>
      <c r="E2663" s="17"/>
      <c r="F2663" s="17"/>
      <c r="G2663" s="17"/>
      <c r="H2663" s="18"/>
      <c r="I2663" s="117"/>
      <c r="J2663" s="118"/>
      <c r="K2663" s="118"/>
      <c r="L2663" s="118"/>
      <c r="M2663" s="118"/>
    </row>
    <row r="2664" spans="1:13" ht="15.05" customHeight="1">
      <c r="A2664" s="50">
        <v>2658</v>
      </c>
      <c r="B2664" s="16"/>
      <c r="C2664" s="25" t="str">
        <f t="shared" si="43"/>
        <v/>
      </c>
      <c r="D2664" s="48">
        <v>1906</v>
      </c>
      <c r="E2664" s="17"/>
      <c r="F2664" s="17"/>
      <c r="G2664" s="17"/>
      <c r="H2664" s="18"/>
      <c r="I2664" s="117"/>
      <c r="J2664" s="118"/>
      <c r="K2664" s="118"/>
      <c r="L2664" s="118"/>
      <c r="M2664" s="118"/>
    </row>
    <row r="2665" spans="1:13" ht="15.05" customHeight="1">
      <c r="A2665" s="50">
        <v>2659</v>
      </c>
      <c r="B2665" s="16"/>
      <c r="C2665" s="25" t="str">
        <f t="shared" si="43"/>
        <v/>
      </c>
      <c r="D2665" s="48">
        <v>1906</v>
      </c>
      <c r="E2665" s="17"/>
      <c r="F2665" s="17"/>
      <c r="G2665" s="17"/>
      <c r="H2665" s="18"/>
      <c r="I2665" s="117"/>
      <c r="J2665" s="118"/>
      <c r="K2665" s="118"/>
      <c r="L2665" s="118"/>
      <c r="M2665" s="118"/>
    </row>
    <row r="2666" spans="1:13" ht="15.05" customHeight="1">
      <c r="A2666" s="50">
        <v>2660</v>
      </c>
      <c r="B2666" s="16"/>
      <c r="C2666" s="25" t="str">
        <f t="shared" si="43"/>
        <v/>
      </c>
      <c r="D2666" s="48">
        <v>1906</v>
      </c>
      <c r="E2666" s="17"/>
      <c r="F2666" s="17"/>
      <c r="G2666" s="17"/>
      <c r="H2666" s="18"/>
      <c r="I2666" s="117"/>
      <c r="J2666" s="118"/>
      <c r="K2666" s="118"/>
      <c r="L2666" s="118"/>
      <c r="M2666" s="118"/>
    </row>
    <row r="2667" spans="1:13" ht="15.05" customHeight="1">
      <c r="A2667" s="50">
        <v>2661</v>
      </c>
      <c r="B2667" s="16"/>
      <c r="C2667" s="25" t="str">
        <f t="shared" si="43"/>
        <v/>
      </c>
      <c r="D2667" s="48">
        <v>1906</v>
      </c>
      <c r="E2667" s="17"/>
      <c r="F2667" s="17"/>
      <c r="G2667" s="17"/>
      <c r="H2667" s="18"/>
      <c r="I2667" s="117"/>
      <c r="J2667" s="118"/>
      <c r="K2667" s="118"/>
      <c r="L2667" s="118"/>
      <c r="M2667" s="118"/>
    </row>
    <row r="2668" spans="1:13" ht="15.05" customHeight="1">
      <c r="A2668" s="50">
        <v>2662</v>
      </c>
      <c r="B2668" s="16"/>
      <c r="C2668" s="25" t="str">
        <f t="shared" si="43"/>
        <v/>
      </c>
      <c r="D2668" s="48">
        <v>1906</v>
      </c>
      <c r="E2668" s="17"/>
      <c r="F2668" s="17"/>
      <c r="G2668" s="17"/>
      <c r="H2668" s="18"/>
      <c r="I2668" s="117"/>
      <c r="J2668" s="118"/>
      <c r="K2668" s="118"/>
      <c r="L2668" s="118"/>
      <c r="M2668" s="118"/>
    </row>
    <row r="2669" spans="1:13" ht="15.05" customHeight="1">
      <c r="A2669" s="50">
        <v>2663</v>
      </c>
      <c r="B2669" s="16"/>
      <c r="C2669" s="25" t="str">
        <f t="shared" si="43"/>
        <v/>
      </c>
      <c r="D2669" s="48">
        <v>1906</v>
      </c>
      <c r="E2669" s="17"/>
      <c r="F2669" s="17"/>
      <c r="G2669" s="17"/>
      <c r="H2669" s="18"/>
      <c r="I2669" s="117"/>
      <c r="J2669" s="118"/>
      <c r="K2669" s="118"/>
      <c r="L2669" s="118"/>
      <c r="M2669" s="118"/>
    </row>
    <row r="2670" spans="1:13" ht="15.05" customHeight="1">
      <c r="A2670" s="50">
        <v>2664</v>
      </c>
      <c r="B2670" s="16"/>
      <c r="C2670" s="25" t="str">
        <f t="shared" si="43"/>
        <v/>
      </c>
      <c r="D2670" s="48">
        <v>1906</v>
      </c>
      <c r="E2670" s="17"/>
      <c r="F2670" s="17"/>
      <c r="G2670" s="17"/>
      <c r="H2670" s="18"/>
      <c r="I2670" s="117"/>
      <c r="J2670" s="118"/>
      <c r="K2670" s="118"/>
      <c r="L2670" s="118"/>
      <c r="M2670" s="118"/>
    </row>
    <row r="2671" spans="1:13" ht="15.05" customHeight="1">
      <c r="A2671" s="50">
        <v>2665</v>
      </c>
      <c r="B2671" s="16"/>
      <c r="C2671" s="25" t="str">
        <f t="shared" si="43"/>
        <v/>
      </c>
      <c r="D2671" s="48">
        <v>1906</v>
      </c>
      <c r="E2671" s="17"/>
      <c r="F2671" s="17"/>
      <c r="G2671" s="17"/>
      <c r="H2671" s="18"/>
      <c r="I2671" s="117"/>
      <c r="J2671" s="118"/>
      <c r="K2671" s="118"/>
      <c r="L2671" s="118"/>
      <c r="M2671" s="118"/>
    </row>
    <row r="2672" spans="1:13" ht="15.05" customHeight="1">
      <c r="A2672" s="50">
        <v>2666</v>
      </c>
      <c r="B2672" s="16"/>
      <c r="C2672" s="25" t="str">
        <f t="shared" si="43"/>
        <v/>
      </c>
      <c r="D2672" s="48">
        <v>1906</v>
      </c>
      <c r="E2672" s="17"/>
      <c r="F2672" s="17"/>
      <c r="G2672" s="17"/>
      <c r="H2672" s="18"/>
      <c r="I2672" s="117"/>
      <c r="J2672" s="118"/>
      <c r="K2672" s="118"/>
      <c r="L2672" s="118"/>
      <c r="M2672" s="118"/>
    </row>
    <row r="2673" spans="1:13" ht="15.05" customHeight="1">
      <c r="A2673" s="50">
        <v>2667</v>
      </c>
      <c r="B2673" s="16"/>
      <c r="C2673" s="25" t="str">
        <f t="shared" si="43"/>
        <v/>
      </c>
      <c r="D2673" s="48">
        <v>1906</v>
      </c>
      <c r="E2673" s="17"/>
      <c r="F2673" s="17"/>
      <c r="G2673" s="17"/>
      <c r="H2673" s="18"/>
      <c r="I2673" s="117"/>
      <c r="J2673" s="118"/>
      <c r="K2673" s="118"/>
      <c r="L2673" s="118"/>
      <c r="M2673" s="118"/>
    </row>
    <row r="2674" spans="1:13" ht="15.05" customHeight="1">
      <c r="A2674" s="50">
        <v>2668</v>
      </c>
      <c r="B2674" s="16"/>
      <c r="C2674" s="25" t="str">
        <f t="shared" si="43"/>
        <v/>
      </c>
      <c r="D2674" s="48">
        <v>1906</v>
      </c>
      <c r="E2674" s="17"/>
      <c r="F2674" s="17"/>
      <c r="G2674" s="17"/>
      <c r="H2674" s="18"/>
      <c r="I2674" s="117"/>
      <c r="J2674" s="118"/>
      <c r="K2674" s="118"/>
      <c r="L2674" s="118"/>
      <c r="M2674" s="118"/>
    </row>
    <row r="2675" spans="1:13" ht="15.05" customHeight="1">
      <c r="A2675" s="50">
        <v>2669</v>
      </c>
      <c r="B2675" s="16"/>
      <c r="C2675" s="25" t="str">
        <f t="shared" si="43"/>
        <v/>
      </c>
      <c r="D2675" s="48">
        <v>1906</v>
      </c>
      <c r="E2675" s="17"/>
      <c r="F2675" s="17"/>
      <c r="G2675" s="17"/>
      <c r="H2675" s="18"/>
      <c r="I2675" s="117"/>
      <c r="J2675" s="118"/>
      <c r="K2675" s="118"/>
      <c r="L2675" s="118"/>
      <c r="M2675" s="118"/>
    </row>
    <row r="2676" spans="1:13" ht="15.05" customHeight="1">
      <c r="A2676" s="50">
        <v>2670</v>
      </c>
      <c r="B2676" s="16"/>
      <c r="C2676" s="25" t="str">
        <f t="shared" si="43"/>
        <v/>
      </c>
      <c r="D2676" s="48">
        <v>1906</v>
      </c>
      <c r="E2676" s="17"/>
      <c r="F2676" s="17"/>
      <c r="G2676" s="17"/>
      <c r="H2676" s="18"/>
      <c r="I2676" s="117"/>
      <c r="J2676" s="118"/>
      <c r="K2676" s="118"/>
      <c r="L2676" s="118"/>
      <c r="M2676" s="118"/>
    </row>
    <row r="2677" spans="1:13" ht="15.05" customHeight="1">
      <c r="A2677" s="50">
        <v>2671</v>
      </c>
      <c r="B2677" s="16"/>
      <c r="C2677" s="25" t="str">
        <f t="shared" si="43"/>
        <v/>
      </c>
      <c r="D2677" s="48">
        <v>1906</v>
      </c>
      <c r="E2677" s="17"/>
      <c r="F2677" s="17"/>
      <c r="G2677" s="17"/>
      <c r="H2677" s="18"/>
      <c r="I2677" s="117"/>
      <c r="J2677" s="118"/>
      <c r="K2677" s="118"/>
      <c r="L2677" s="118"/>
      <c r="M2677" s="118"/>
    </row>
    <row r="2678" spans="1:13" ht="15.05" customHeight="1">
      <c r="A2678" s="50">
        <v>2672</v>
      </c>
      <c r="B2678" s="16"/>
      <c r="C2678" s="25" t="str">
        <f t="shared" si="43"/>
        <v/>
      </c>
      <c r="D2678" s="48">
        <v>1906</v>
      </c>
      <c r="E2678" s="17"/>
      <c r="F2678" s="17"/>
      <c r="G2678" s="17"/>
      <c r="H2678" s="18"/>
      <c r="I2678" s="117"/>
      <c r="J2678" s="118"/>
      <c r="K2678" s="118"/>
      <c r="L2678" s="118"/>
      <c r="M2678" s="118"/>
    </row>
    <row r="2679" spans="1:13" ht="15.05" customHeight="1">
      <c r="A2679" s="50">
        <v>2673</v>
      </c>
      <c r="B2679" s="16"/>
      <c r="C2679" s="25" t="str">
        <f t="shared" si="43"/>
        <v/>
      </c>
      <c r="D2679" s="48">
        <v>1906</v>
      </c>
      <c r="E2679" s="17"/>
      <c r="F2679" s="17"/>
      <c r="G2679" s="17"/>
      <c r="H2679" s="18"/>
      <c r="I2679" s="117"/>
      <c r="J2679" s="118"/>
      <c r="K2679" s="118"/>
      <c r="L2679" s="118"/>
      <c r="M2679" s="118"/>
    </row>
    <row r="2680" spans="1:13" ht="15.05" customHeight="1">
      <c r="A2680" s="50">
        <v>2674</v>
      </c>
      <c r="B2680" s="16"/>
      <c r="C2680" s="25" t="str">
        <f t="shared" si="43"/>
        <v/>
      </c>
      <c r="D2680" s="48">
        <v>1906</v>
      </c>
      <c r="E2680" s="17"/>
      <c r="F2680" s="17"/>
      <c r="G2680" s="17"/>
      <c r="H2680" s="18"/>
      <c r="I2680" s="117"/>
      <c r="J2680" s="118"/>
      <c r="K2680" s="118"/>
      <c r="L2680" s="118"/>
      <c r="M2680" s="118"/>
    </row>
    <row r="2681" spans="1:13" ht="15.05" customHeight="1">
      <c r="A2681" s="50">
        <v>2675</v>
      </c>
      <c r="B2681" s="16"/>
      <c r="C2681" s="25" t="str">
        <f t="shared" si="43"/>
        <v/>
      </c>
      <c r="D2681" s="48">
        <v>1906</v>
      </c>
      <c r="E2681" s="17"/>
      <c r="F2681" s="17"/>
      <c r="G2681" s="17"/>
      <c r="H2681" s="18"/>
      <c r="I2681" s="117"/>
      <c r="J2681" s="118"/>
      <c r="K2681" s="118"/>
      <c r="L2681" s="118"/>
      <c r="M2681" s="118"/>
    </row>
    <row r="2682" spans="1:13" ht="15.05" customHeight="1">
      <c r="A2682" s="50">
        <v>2676</v>
      </c>
      <c r="B2682" s="16"/>
      <c r="C2682" s="25" t="str">
        <f t="shared" si="43"/>
        <v/>
      </c>
      <c r="D2682" s="48">
        <v>1906</v>
      </c>
      <c r="E2682" s="17"/>
      <c r="F2682" s="17"/>
      <c r="G2682" s="17"/>
      <c r="H2682" s="18"/>
      <c r="I2682" s="117"/>
      <c r="J2682" s="118"/>
      <c r="K2682" s="118"/>
      <c r="L2682" s="118"/>
      <c r="M2682" s="118"/>
    </row>
    <row r="2683" spans="1:13" ht="15.05" customHeight="1">
      <c r="A2683" s="50">
        <v>2677</v>
      </c>
      <c r="B2683" s="16"/>
      <c r="C2683" s="25" t="str">
        <f t="shared" si="43"/>
        <v/>
      </c>
      <c r="D2683" s="48">
        <v>1906</v>
      </c>
      <c r="E2683" s="17"/>
      <c r="F2683" s="17"/>
      <c r="G2683" s="17"/>
      <c r="H2683" s="18"/>
      <c r="I2683" s="117"/>
      <c r="J2683" s="118"/>
      <c r="K2683" s="118"/>
      <c r="L2683" s="118"/>
      <c r="M2683" s="118"/>
    </row>
    <row r="2684" spans="1:13" ht="15.05" customHeight="1">
      <c r="A2684" s="50">
        <v>2678</v>
      </c>
      <c r="B2684" s="16"/>
      <c r="C2684" s="25" t="str">
        <f t="shared" si="43"/>
        <v/>
      </c>
      <c r="D2684" s="48">
        <v>1906</v>
      </c>
      <c r="E2684" s="17"/>
      <c r="F2684" s="17"/>
      <c r="G2684" s="17"/>
      <c r="H2684" s="18"/>
      <c r="I2684" s="117"/>
      <c r="J2684" s="118"/>
      <c r="K2684" s="118"/>
      <c r="L2684" s="118"/>
      <c r="M2684" s="118"/>
    </row>
    <row r="2685" spans="1:13" ht="15.05" customHeight="1">
      <c r="A2685" s="50">
        <v>2679</v>
      </c>
      <c r="B2685" s="16"/>
      <c r="C2685" s="25" t="str">
        <f t="shared" si="43"/>
        <v/>
      </c>
      <c r="D2685" s="48">
        <v>1906</v>
      </c>
      <c r="E2685" s="17"/>
      <c r="F2685" s="17"/>
      <c r="G2685" s="17"/>
      <c r="H2685" s="18"/>
      <c r="I2685" s="117"/>
      <c r="J2685" s="118"/>
      <c r="K2685" s="118"/>
      <c r="L2685" s="118"/>
      <c r="M2685" s="118"/>
    </row>
    <row r="2686" spans="1:13" ht="15.05" customHeight="1">
      <c r="A2686" s="50">
        <v>2680</v>
      </c>
      <c r="B2686" s="16"/>
      <c r="C2686" s="25" t="str">
        <f t="shared" si="43"/>
        <v/>
      </c>
      <c r="D2686" s="48">
        <v>1906</v>
      </c>
      <c r="E2686" s="17"/>
      <c r="F2686" s="17"/>
      <c r="G2686" s="17"/>
      <c r="H2686" s="18"/>
      <c r="I2686" s="117"/>
      <c r="J2686" s="118"/>
      <c r="K2686" s="118"/>
      <c r="L2686" s="118"/>
      <c r="M2686" s="118"/>
    </row>
    <row r="2687" spans="1:13" ht="15.05" customHeight="1">
      <c r="A2687" s="50">
        <v>2681</v>
      </c>
      <c r="B2687" s="16"/>
      <c r="C2687" s="25" t="str">
        <f t="shared" si="43"/>
        <v/>
      </c>
      <c r="D2687" s="48">
        <v>1906</v>
      </c>
      <c r="E2687" s="17"/>
      <c r="F2687" s="17"/>
      <c r="G2687" s="17"/>
      <c r="H2687" s="18"/>
      <c r="I2687" s="117"/>
      <c r="J2687" s="118"/>
      <c r="K2687" s="118"/>
      <c r="L2687" s="118"/>
      <c r="M2687" s="118"/>
    </row>
    <row r="2688" spans="1:13" ht="15.05" customHeight="1">
      <c r="A2688" s="50">
        <v>2682</v>
      </c>
      <c r="B2688" s="16"/>
      <c r="C2688" s="25" t="str">
        <f t="shared" si="43"/>
        <v/>
      </c>
      <c r="D2688" s="48">
        <v>1906</v>
      </c>
      <c r="E2688" s="17"/>
      <c r="F2688" s="17"/>
      <c r="G2688" s="17"/>
      <c r="H2688" s="18"/>
      <c r="I2688" s="117"/>
      <c r="J2688" s="118"/>
      <c r="K2688" s="118"/>
      <c r="L2688" s="118"/>
      <c r="M2688" s="118"/>
    </row>
    <row r="2689" spans="1:13" ht="15.05" customHeight="1">
      <c r="A2689" s="50">
        <v>2683</v>
      </c>
      <c r="B2689" s="16"/>
      <c r="C2689" s="25" t="str">
        <f t="shared" si="43"/>
        <v/>
      </c>
      <c r="D2689" s="48">
        <v>1906</v>
      </c>
      <c r="E2689" s="17"/>
      <c r="F2689" s="17"/>
      <c r="G2689" s="17"/>
      <c r="H2689" s="18"/>
      <c r="I2689" s="117"/>
      <c r="J2689" s="118"/>
      <c r="K2689" s="118"/>
      <c r="L2689" s="118"/>
      <c r="M2689" s="118"/>
    </row>
    <row r="2690" spans="1:13" ht="15.05" customHeight="1">
      <c r="A2690" s="50">
        <v>2684</v>
      </c>
      <c r="B2690" s="16"/>
      <c r="C2690" s="25" t="str">
        <f t="shared" si="43"/>
        <v/>
      </c>
      <c r="D2690" s="48">
        <v>1906</v>
      </c>
      <c r="E2690" s="17"/>
      <c r="F2690" s="17"/>
      <c r="G2690" s="17"/>
      <c r="H2690" s="18"/>
      <c r="I2690" s="117"/>
      <c r="J2690" s="118"/>
      <c r="K2690" s="118"/>
      <c r="L2690" s="118"/>
      <c r="M2690" s="118"/>
    </row>
    <row r="2691" spans="1:13" ht="15.05" customHeight="1">
      <c r="A2691" s="50">
        <v>2685</v>
      </c>
      <c r="B2691" s="16"/>
      <c r="C2691" s="25" t="str">
        <f t="shared" si="43"/>
        <v/>
      </c>
      <c r="D2691" s="48">
        <v>1906</v>
      </c>
      <c r="E2691" s="17"/>
      <c r="F2691" s="17"/>
      <c r="G2691" s="17"/>
      <c r="H2691" s="18"/>
      <c r="I2691" s="117"/>
      <c r="J2691" s="118"/>
      <c r="K2691" s="118"/>
      <c r="L2691" s="118"/>
      <c r="M2691" s="118"/>
    </row>
    <row r="2692" spans="1:13" ht="15.05" customHeight="1">
      <c r="A2692" s="50">
        <v>2686</v>
      </c>
      <c r="B2692" s="16"/>
      <c r="C2692" s="25" t="str">
        <f t="shared" si="43"/>
        <v/>
      </c>
      <c r="D2692" s="48">
        <v>1906</v>
      </c>
      <c r="E2692" s="17"/>
      <c r="F2692" s="17"/>
      <c r="G2692" s="17"/>
      <c r="H2692" s="18"/>
      <c r="I2692" s="117"/>
      <c r="J2692" s="118"/>
      <c r="K2692" s="118"/>
      <c r="L2692" s="118"/>
      <c r="M2692" s="118"/>
    </row>
    <row r="2693" spans="1:13" ht="15.05" customHeight="1">
      <c r="A2693" s="50">
        <v>2687</v>
      </c>
      <c r="B2693" s="16"/>
      <c r="C2693" s="25" t="str">
        <f t="shared" si="43"/>
        <v/>
      </c>
      <c r="D2693" s="48">
        <v>1906</v>
      </c>
      <c r="E2693" s="17"/>
      <c r="F2693" s="17"/>
      <c r="G2693" s="17"/>
      <c r="H2693" s="18"/>
      <c r="I2693" s="117"/>
      <c r="J2693" s="118"/>
      <c r="K2693" s="118"/>
      <c r="L2693" s="118"/>
      <c r="M2693" s="118"/>
    </row>
    <row r="2694" spans="1:13" ht="15.05" customHeight="1">
      <c r="A2694" s="50">
        <v>2688</v>
      </c>
      <c r="B2694" s="16"/>
      <c r="C2694" s="25" t="str">
        <f t="shared" si="43"/>
        <v/>
      </c>
      <c r="D2694" s="48">
        <v>1906</v>
      </c>
      <c r="E2694" s="17"/>
      <c r="F2694" s="17"/>
      <c r="G2694" s="17"/>
      <c r="H2694" s="18"/>
      <c r="I2694" s="117"/>
      <c r="J2694" s="118"/>
      <c r="K2694" s="118"/>
      <c r="L2694" s="118"/>
      <c r="M2694" s="118"/>
    </row>
    <row r="2695" spans="1:13" ht="15.05" customHeight="1">
      <c r="A2695" s="50">
        <v>2689</v>
      </c>
      <c r="B2695" s="16"/>
      <c r="C2695" s="25" t="str">
        <f t="shared" ref="C2695:C2758" si="44">IF($B2695="","",VLOOKUP($B2695,$J$8:$K$113,2,FALSE))</f>
        <v/>
      </c>
      <c r="D2695" s="48">
        <v>1906</v>
      </c>
      <c r="E2695" s="17"/>
      <c r="F2695" s="17"/>
      <c r="G2695" s="17"/>
      <c r="H2695" s="18"/>
      <c r="I2695" s="117"/>
      <c r="J2695" s="118"/>
      <c r="K2695" s="118"/>
      <c r="L2695" s="118"/>
      <c r="M2695" s="118"/>
    </row>
    <row r="2696" spans="1:13" ht="15.05" customHeight="1">
      <c r="A2696" s="50">
        <v>2690</v>
      </c>
      <c r="B2696" s="16"/>
      <c r="C2696" s="25" t="str">
        <f t="shared" si="44"/>
        <v/>
      </c>
      <c r="D2696" s="48">
        <v>1906</v>
      </c>
      <c r="E2696" s="17"/>
      <c r="F2696" s="17"/>
      <c r="G2696" s="17"/>
      <c r="H2696" s="18"/>
      <c r="I2696" s="117"/>
      <c r="J2696" s="118"/>
      <c r="K2696" s="118"/>
      <c r="L2696" s="118"/>
      <c r="M2696" s="118"/>
    </row>
    <row r="2697" spans="1:13" ht="15.05" customHeight="1">
      <c r="A2697" s="50">
        <v>2691</v>
      </c>
      <c r="B2697" s="16"/>
      <c r="C2697" s="25" t="str">
        <f t="shared" si="44"/>
        <v/>
      </c>
      <c r="D2697" s="48">
        <v>1906</v>
      </c>
      <c r="E2697" s="17"/>
      <c r="F2697" s="17"/>
      <c r="G2697" s="17"/>
      <c r="H2697" s="18"/>
      <c r="I2697" s="117"/>
      <c r="J2697" s="118"/>
      <c r="K2697" s="118"/>
      <c r="L2697" s="118"/>
      <c r="M2697" s="118"/>
    </row>
    <row r="2698" spans="1:13" ht="15.05" customHeight="1">
      <c r="A2698" s="50">
        <v>2692</v>
      </c>
      <c r="B2698" s="16"/>
      <c r="C2698" s="25" t="str">
        <f t="shared" si="44"/>
        <v/>
      </c>
      <c r="D2698" s="48">
        <v>1906</v>
      </c>
      <c r="E2698" s="17"/>
      <c r="F2698" s="17"/>
      <c r="G2698" s="17"/>
      <c r="H2698" s="18"/>
      <c r="I2698" s="117"/>
      <c r="J2698" s="118"/>
      <c r="K2698" s="118"/>
      <c r="L2698" s="118"/>
      <c r="M2698" s="118"/>
    </row>
    <row r="2699" spans="1:13" ht="15.05" customHeight="1">
      <c r="A2699" s="50">
        <v>2693</v>
      </c>
      <c r="B2699" s="16"/>
      <c r="C2699" s="25" t="str">
        <f t="shared" si="44"/>
        <v/>
      </c>
      <c r="D2699" s="48">
        <v>1906</v>
      </c>
      <c r="E2699" s="17"/>
      <c r="F2699" s="17"/>
      <c r="G2699" s="17"/>
      <c r="H2699" s="18"/>
      <c r="I2699" s="117"/>
      <c r="J2699" s="118"/>
      <c r="K2699" s="118"/>
      <c r="L2699" s="118"/>
      <c r="M2699" s="118"/>
    </row>
    <row r="2700" spans="1:13" ht="15.05" customHeight="1">
      <c r="A2700" s="50">
        <v>2694</v>
      </c>
      <c r="B2700" s="16"/>
      <c r="C2700" s="25" t="str">
        <f t="shared" si="44"/>
        <v/>
      </c>
      <c r="D2700" s="48">
        <v>1906</v>
      </c>
      <c r="E2700" s="17"/>
      <c r="F2700" s="17"/>
      <c r="G2700" s="17"/>
      <c r="H2700" s="18"/>
      <c r="I2700" s="117"/>
      <c r="J2700" s="118"/>
      <c r="K2700" s="118"/>
      <c r="L2700" s="118"/>
      <c r="M2700" s="118"/>
    </row>
    <row r="2701" spans="1:13" ht="15.05" customHeight="1">
      <c r="A2701" s="50">
        <v>2695</v>
      </c>
      <c r="B2701" s="16"/>
      <c r="C2701" s="25" t="str">
        <f t="shared" si="44"/>
        <v/>
      </c>
      <c r="D2701" s="48">
        <v>1906</v>
      </c>
      <c r="E2701" s="17"/>
      <c r="F2701" s="17"/>
      <c r="G2701" s="17"/>
      <c r="H2701" s="18"/>
      <c r="I2701" s="117"/>
      <c r="J2701" s="118"/>
      <c r="K2701" s="118"/>
      <c r="L2701" s="118"/>
      <c r="M2701" s="118"/>
    </row>
    <row r="2702" spans="1:13" ht="15.05" customHeight="1">
      <c r="A2702" s="50">
        <v>2696</v>
      </c>
      <c r="B2702" s="16"/>
      <c r="C2702" s="25" t="str">
        <f t="shared" si="44"/>
        <v/>
      </c>
      <c r="D2702" s="48">
        <v>1906</v>
      </c>
      <c r="E2702" s="17"/>
      <c r="F2702" s="17"/>
      <c r="G2702" s="17"/>
      <c r="H2702" s="18"/>
      <c r="I2702" s="117"/>
      <c r="J2702" s="118"/>
      <c r="K2702" s="118"/>
      <c r="L2702" s="118"/>
      <c r="M2702" s="118"/>
    </row>
    <row r="2703" spans="1:13" ht="15.05" customHeight="1">
      <c r="A2703" s="50">
        <v>2697</v>
      </c>
      <c r="B2703" s="16"/>
      <c r="C2703" s="25" t="str">
        <f t="shared" si="44"/>
        <v/>
      </c>
      <c r="D2703" s="48">
        <v>1906</v>
      </c>
      <c r="E2703" s="17"/>
      <c r="F2703" s="17"/>
      <c r="G2703" s="17"/>
      <c r="H2703" s="18"/>
      <c r="I2703" s="117"/>
      <c r="J2703" s="118"/>
      <c r="K2703" s="118"/>
      <c r="L2703" s="118"/>
      <c r="M2703" s="118"/>
    </row>
    <row r="2704" spans="1:13" ht="15.05" customHeight="1">
      <c r="A2704" s="50">
        <v>2698</v>
      </c>
      <c r="B2704" s="16"/>
      <c r="C2704" s="25" t="str">
        <f t="shared" si="44"/>
        <v/>
      </c>
      <c r="D2704" s="48">
        <v>1906</v>
      </c>
      <c r="E2704" s="17"/>
      <c r="F2704" s="17"/>
      <c r="G2704" s="17"/>
      <c r="H2704" s="18"/>
      <c r="I2704" s="117"/>
      <c r="J2704" s="118"/>
      <c r="K2704" s="118"/>
      <c r="L2704" s="118"/>
      <c r="M2704" s="118"/>
    </row>
    <row r="2705" spans="1:13" ht="15.05" customHeight="1">
      <c r="A2705" s="50">
        <v>2699</v>
      </c>
      <c r="B2705" s="16"/>
      <c r="C2705" s="25" t="str">
        <f t="shared" si="44"/>
        <v/>
      </c>
      <c r="D2705" s="48">
        <v>1906</v>
      </c>
      <c r="E2705" s="17"/>
      <c r="F2705" s="17"/>
      <c r="G2705" s="17"/>
      <c r="H2705" s="18"/>
      <c r="I2705" s="117"/>
      <c r="J2705" s="118"/>
      <c r="K2705" s="118"/>
      <c r="L2705" s="118"/>
      <c r="M2705" s="118"/>
    </row>
    <row r="2706" spans="1:13" ht="15.05" customHeight="1">
      <c r="A2706" s="50">
        <v>2700</v>
      </c>
      <c r="B2706" s="16"/>
      <c r="C2706" s="25" t="str">
        <f t="shared" si="44"/>
        <v/>
      </c>
      <c r="D2706" s="48">
        <v>1906</v>
      </c>
      <c r="E2706" s="17"/>
      <c r="F2706" s="17"/>
      <c r="G2706" s="17"/>
      <c r="H2706" s="18"/>
      <c r="I2706" s="117"/>
      <c r="J2706" s="118"/>
      <c r="K2706" s="118"/>
      <c r="L2706" s="118"/>
      <c r="M2706" s="118"/>
    </row>
    <row r="2707" spans="1:13" ht="15.05" customHeight="1">
      <c r="A2707" s="50">
        <v>2701</v>
      </c>
      <c r="B2707" s="16"/>
      <c r="C2707" s="25" t="str">
        <f t="shared" si="44"/>
        <v/>
      </c>
      <c r="D2707" s="48">
        <v>1906</v>
      </c>
      <c r="E2707" s="17"/>
      <c r="F2707" s="17"/>
      <c r="G2707" s="17"/>
      <c r="H2707" s="18"/>
      <c r="I2707" s="117"/>
      <c r="J2707" s="118"/>
      <c r="K2707" s="118"/>
      <c r="L2707" s="118"/>
      <c r="M2707" s="118"/>
    </row>
    <row r="2708" spans="1:13" ht="15.05" customHeight="1">
      <c r="A2708" s="50">
        <v>2702</v>
      </c>
      <c r="B2708" s="16"/>
      <c r="C2708" s="25" t="str">
        <f t="shared" si="44"/>
        <v/>
      </c>
      <c r="D2708" s="48">
        <v>1906</v>
      </c>
      <c r="E2708" s="17"/>
      <c r="F2708" s="17"/>
      <c r="G2708" s="17"/>
      <c r="H2708" s="18"/>
      <c r="I2708" s="117"/>
      <c r="J2708" s="118"/>
      <c r="K2708" s="118"/>
      <c r="L2708" s="118"/>
      <c r="M2708" s="118"/>
    </row>
    <row r="2709" spans="1:13" ht="15.05" customHeight="1">
      <c r="A2709" s="50">
        <v>2703</v>
      </c>
      <c r="B2709" s="16"/>
      <c r="C2709" s="25" t="str">
        <f t="shared" si="44"/>
        <v/>
      </c>
      <c r="D2709" s="48">
        <v>1906</v>
      </c>
      <c r="E2709" s="17"/>
      <c r="F2709" s="17"/>
      <c r="G2709" s="17"/>
      <c r="H2709" s="18"/>
      <c r="I2709" s="117"/>
      <c r="J2709" s="118"/>
      <c r="K2709" s="118"/>
      <c r="L2709" s="118"/>
      <c r="M2709" s="118"/>
    </row>
    <row r="2710" spans="1:13" ht="15.05" customHeight="1">
      <c r="A2710" s="50">
        <v>2704</v>
      </c>
      <c r="B2710" s="16"/>
      <c r="C2710" s="25" t="str">
        <f t="shared" si="44"/>
        <v/>
      </c>
      <c r="D2710" s="48">
        <v>1906</v>
      </c>
      <c r="E2710" s="17"/>
      <c r="F2710" s="17"/>
      <c r="G2710" s="17"/>
      <c r="H2710" s="18"/>
      <c r="I2710" s="117"/>
      <c r="J2710" s="118"/>
      <c r="K2710" s="118"/>
      <c r="L2710" s="118"/>
      <c r="M2710" s="118"/>
    </row>
    <row r="2711" spans="1:13" ht="15.05" customHeight="1">
      <c r="A2711" s="50">
        <v>2705</v>
      </c>
      <c r="B2711" s="16"/>
      <c r="C2711" s="25" t="str">
        <f t="shared" si="44"/>
        <v/>
      </c>
      <c r="D2711" s="48">
        <v>1906</v>
      </c>
      <c r="E2711" s="17"/>
      <c r="F2711" s="17"/>
      <c r="G2711" s="17"/>
      <c r="H2711" s="18"/>
      <c r="I2711" s="117"/>
      <c r="J2711" s="118"/>
      <c r="K2711" s="118"/>
      <c r="L2711" s="118"/>
      <c r="M2711" s="118"/>
    </row>
    <row r="2712" spans="1:13" ht="15.05" customHeight="1">
      <c r="A2712" s="50">
        <v>2706</v>
      </c>
      <c r="B2712" s="16"/>
      <c r="C2712" s="25" t="str">
        <f t="shared" si="44"/>
        <v/>
      </c>
      <c r="D2712" s="48">
        <v>1906</v>
      </c>
      <c r="E2712" s="17"/>
      <c r="F2712" s="17"/>
      <c r="G2712" s="17"/>
      <c r="H2712" s="18"/>
      <c r="I2712" s="117"/>
      <c r="J2712" s="118"/>
      <c r="K2712" s="118"/>
      <c r="L2712" s="118"/>
      <c r="M2712" s="118"/>
    </row>
    <row r="2713" spans="1:13" ht="15.05" customHeight="1">
      <c r="A2713" s="50">
        <v>2707</v>
      </c>
      <c r="B2713" s="16"/>
      <c r="C2713" s="25" t="str">
        <f t="shared" si="44"/>
        <v/>
      </c>
      <c r="D2713" s="48">
        <v>1906</v>
      </c>
      <c r="E2713" s="17"/>
      <c r="F2713" s="17"/>
      <c r="G2713" s="17"/>
      <c r="H2713" s="18"/>
      <c r="I2713" s="117"/>
      <c r="J2713" s="118"/>
      <c r="K2713" s="118"/>
      <c r="L2713" s="118"/>
      <c r="M2713" s="118"/>
    </row>
    <row r="2714" spans="1:13" ht="15.05" customHeight="1">
      <c r="A2714" s="50">
        <v>2708</v>
      </c>
      <c r="B2714" s="16"/>
      <c r="C2714" s="25" t="str">
        <f t="shared" si="44"/>
        <v/>
      </c>
      <c r="D2714" s="48">
        <v>1906</v>
      </c>
      <c r="E2714" s="17"/>
      <c r="F2714" s="17"/>
      <c r="G2714" s="17"/>
      <c r="H2714" s="18"/>
      <c r="I2714" s="117"/>
      <c r="J2714" s="118"/>
      <c r="K2714" s="118"/>
      <c r="L2714" s="118"/>
      <c r="M2714" s="118"/>
    </row>
    <row r="2715" spans="1:13" ht="15.05" customHeight="1">
      <c r="A2715" s="50">
        <v>2709</v>
      </c>
      <c r="B2715" s="16"/>
      <c r="C2715" s="25" t="str">
        <f t="shared" si="44"/>
        <v/>
      </c>
      <c r="D2715" s="48">
        <v>1906</v>
      </c>
      <c r="E2715" s="17"/>
      <c r="F2715" s="17"/>
      <c r="G2715" s="17"/>
      <c r="H2715" s="18"/>
      <c r="I2715" s="117"/>
      <c r="J2715" s="118"/>
      <c r="K2715" s="118"/>
      <c r="L2715" s="118"/>
      <c r="M2715" s="118"/>
    </row>
    <row r="2716" spans="1:13" ht="15.05" customHeight="1">
      <c r="A2716" s="50">
        <v>2710</v>
      </c>
      <c r="B2716" s="16"/>
      <c r="C2716" s="25" t="str">
        <f t="shared" si="44"/>
        <v/>
      </c>
      <c r="D2716" s="48">
        <v>1906</v>
      </c>
      <c r="E2716" s="17"/>
      <c r="F2716" s="17"/>
      <c r="G2716" s="17"/>
      <c r="H2716" s="18"/>
      <c r="I2716" s="117"/>
      <c r="J2716" s="118"/>
      <c r="K2716" s="118"/>
      <c r="L2716" s="118"/>
      <c r="M2716" s="118"/>
    </row>
    <row r="2717" spans="1:13" ht="15.05" customHeight="1">
      <c r="A2717" s="50">
        <v>2711</v>
      </c>
      <c r="B2717" s="16"/>
      <c r="C2717" s="25" t="str">
        <f t="shared" si="44"/>
        <v/>
      </c>
      <c r="D2717" s="48">
        <v>1906</v>
      </c>
      <c r="E2717" s="17"/>
      <c r="F2717" s="17"/>
      <c r="G2717" s="17"/>
      <c r="H2717" s="18"/>
      <c r="I2717" s="117"/>
      <c r="J2717" s="118"/>
      <c r="K2717" s="118"/>
      <c r="L2717" s="118"/>
      <c r="M2717" s="118"/>
    </row>
    <row r="2718" spans="1:13" ht="15.05" customHeight="1">
      <c r="A2718" s="50">
        <v>2712</v>
      </c>
      <c r="B2718" s="16"/>
      <c r="C2718" s="25" t="str">
        <f t="shared" si="44"/>
        <v/>
      </c>
      <c r="D2718" s="48">
        <v>1906</v>
      </c>
      <c r="E2718" s="17"/>
      <c r="F2718" s="17"/>
      <c r="G2718" s="17"/>
      <c r="H2718" s="18"/>
      <c r="I2718" s="117"/>
      <c r="J2718" s="118"/>
      <c r="K2718" s="118"/>
      <c r="L2718" s="118"/>
      <c r="M2718" s="118"/>
    </row>
    <row r="2719" spans="1:13" ht="15.05" customHeight="1">
      <c r="A2719" s="50">
        <v>2713</v>
      </c>
      <c r="B2719" s="16"/>
      <c r="C2719" s="25" t="str">
        <f t="shared" si="44"/>
        <v/>
      </c>
      <c r="D2719" s="48">
        <v>1906</v>
      </c>
      <c r="E2719" s="17"/>
      <c r="F2719" s="17"/>
      <c r="G2719" s="17"/>
      <c r="H2719" s="18"/>
      <c r="I2719" s="117"/>
      <c r="J2719" s="118"/>
      <c r="K2719" s="118"/>
      <c r="L2719" s="118"/>
      <c r="M2719" s="118"/>
    </row>
    <row r="2720" spans="1:13" ht="15.05" customHeight="1">
      <c r="A2720" s="50">
        <v>2714</v>
      </c>
      <c r="B2720" s="16"/>
      <c r="C2720" s="25" t="str">
        <f t="shared" si="44"/>
        <v/>
      </c>
      <c r="D2720" s="48">
        <v>1906</v>
      </c>
      <c r="E2720" s="17"/>
      <c r="F2720" s="17"/>
      <c r="G2720" s="17"/>
      <c r="H2720" s="18"/>
      <c r="I2720" s="117"/>
      <c r="J2720" s="118"/>
      <c r="K2720" s="118"/>
      <c r="L2720" s="118"/>
      <c r="M2720" s="118"/>
    </row>
    <row r="2721" spans="1:13" ht="15.05" customHeight="1">
      <c r="A2721" s="50">
        <v>2715</v>
      </c>
      <c r="B2721" s="16"/>
      <c r="C2721" s="25" t="str">
        <f t="shared" si="44"/>
        <v/>
      </c>
      <c r="D2721" s="48">
        <v>1906</v>
      </c>
      <c r="E2721" s="17"/>
      <c r="F2721" s="17"/>
      <c r="G2721" s="17"/>
      <c r="H2721" s="18"/>
      <c r="I2721" s="117"/>
      <c r="J2721" s="118"/>
      <c r="K2721" s="118"/>
      <c r="L2721" s="118"/>
      <c r="M2721" s="118"/>
    </row>
    <row r="2722" spans="1:13" ht="15.05" customHeight="1">
      <c r="A2722" s="50">
        <v>2716</v>
      </c>
      <c r="B2722" s="16"/>
      <c r="C2722" s="25" t="str">
        <f t="shared" si="44"/>
        <v/>
      </c>
      <c r="D2722" s="48">
        <v>1906</v>
      </c>
      <c r="E2722" s="17"/>
      <c r="F2722" s="17"/>
      <c r="G2722" s="17"/>
      <c r="H2722" s="18"/>
      <c r="I2722" s="117"/>
      <c r="J2722" s="118"/>
      <c r="K2722" s="118"/>
      <c r="L2722" s="118"/>
      <c r="M2722" s="118"/>
    </row>
    <row r="2723" spans="1:13" ht="15.05" customHeight="1">
      <c r="A2723" s="50">
        <v>2717</v>
      </c>
      <c r="B2723" s="16"/>
      <c r="C2723" s="25" t="str">
        <f t="shared" si="44"/>
        <v/>
      </c>
      <c r="D2723" s="48">
        <v>1906</v>
      </c>
      <c r="E2723" s="17"/>
      <c r="F2723" s="17"/>
      <c r="G2723" s="17"/>
      <c r="H2723" s="18"/>
      <c r="I2723" s="117"/>
      <c r="J2723" s="118"/>
      <c r="K2723" s="118"/>
      <c r="L2723" s="118"/>
      <c r="M2723" s="118"/>
    </row>
    <row r="2724" spans="1:13" ht="15.05" customHeight="1">
      <c r="A2724" s="50">
        <v>2718</v>
      </c>
      <c r="B2724" s="16"/>
      <c r="C2724" s="25" t="str">
        <f t="shared" si="44"/>
        <v/>
      </c>
      <c r="D2724" s="48">
        <v>1906</v>
      </c>
      <c r="E2724" s="17"/>
      <c r="F2724" s="17"/>
      <c r="G2724" s="17"/>
      <c r="H2724" s="18"/>
      <c r="I2724" s="117"/>
      <c r="J2724" s="118"/>
      <c r="K2724" s="118"/>
      <c r="L2724" s="118"/>
      <c r="M2724" s="118"/>
    </row>
    <row r="2725" spans="1:13" ht="15.05" customHeight="1">
      <c r="A2725" s="50">
        <v>2719</v>
      </c>
      <c r="B2725" s="16"/>
      <c r="C2725" s="25" t="str">
        <f t="shared" si="44"/>
        <v/>
      </c>
      <c r="D2725" s="48">
        <v>1906</v>
      </c>
      <c r="E2725" s="17"/>
      <c r="F2725" s="17"/>
      <c r="G2725" s="17"/>
      <c r="H2725" s="18"/>
      <c r="I2725" s="117"/>
      <c r="J2725" s="118"/>
      <c r="K2725" s="118"/>
      <c r="L2725" s="118"/>
      <c r="M2725" s="118"/>
    </row>
    <row r="2726" spans="1:13" ht="15.05" customHeight="1">
      <c r="A2726" s="50">
        <v>2720</v>
      </c>
      <c r="B2726" s="16"/>
      <c r="C2726" s="25" t="str">
        <f t="shared" si="44"/>
        <v/>
      </c>
      <c r="D2726" s="48">
        <v>1906</v>
      </c>
      <c r="E2726" s="17"/>
      <c r="F2726" s="17"/>
      <c r="G2726" s="17"/>
      <c r="H2726" s="18"/>
      <c r="I2726" s="117"/>
      <c r="J2726" s="118"/>
      <c r="K2726" s="118"/>
      <c r="L2726" s="118"/>
      <c r="M2726" s="118"/>
    </row>
    <row r="2727" spans="1:13" ht="15.05" customHeight="1">
      <c r="A2727" s="50">
        <v>2721</v>
      </c>
      <c r="B2727" s="16"/>
      <c r="C2727" s="25" t="str">
        <f t="shared" si="44"/>
        <v/>
      </c>
      <c r="D2727" s="48">
        <v>1906</v>
      </c>
      <c r="E2727" s="17"/>
      <c r="F2727" s="17"/>
      <c r="G2727" s="17"/>
      <c r="H2727" s="18"/>
      <c r="I2727" s="117"/>
      <c r="J2727" s="118"/>
      <c r="K2727" s="118"/>
      <c r="L2727" s="118"/>
      <c r="M2727" s="118"/>
    </row>
    <row r="2728" spans="1:13" ht="15.05" customHeight="1">
      <c r="A2728" s="50">
        <v>2722</v>
      </c>
      <c r="B2728" s="16"/>
      <c r="C2728" s="25" t="str">
        <f t="shared" si="44"/>
        <v/>
      </c>
      <c r="D2728" s="48">
        <v>1906</v>
      </c>
      <c r="E2728" s="17"/>
      <c r="F2728" s="17"/>
      <c r="G2728" s="17"/>
      <c r="H2728" s="18"/>
      <c r="I2728" s="117"/>
      <c r="J2728" s="118"/>
      <c r="K2728" s="118"/>
      <c r="L2728" s="118"/>
      <c r="M2728" s="118"/>
    </row>
    <row r="2729" spans="1:13" ht="15.05" customHeight="1">
      <c r="A2729" s="50">
        <v>2723</v>
      </c>
      <c r="B2729" s="16"/>
      <c r="C2729" s="25" t="str">
        <f t="shared" si="44"/>
        <v/>
      </c>
      <c r="D2729" s="48">
        <v>1906</v>
      </c>
      <c r="E2729" s="17"/>
      <c r="F2729" s="17"/>
      <c r="G2729" s="17"/>
      <c r="H2729" s="18"/>
      <c r="I2729" s="117"/>
      <c r="J2729" s="118"/>
      <c r="K2729" s="118"/>
      <c r="L2729" s="118"/>
      <c r="M2729" s="118"/>
    </row>
    <row r="2730" spans="1:13" ht="15.05" customHeight="1">
      <c r="A2730" s="50">
        <v>2724</v>
      </c>
      <c r="B2730" s="16"/>
      <c r="C2730" s="25" t="str">
        <f t="shared" si="44"/>
        <v/>
      </c>
      <c r="D2730" s="48">
        <v>1906</v>
      </c>
      <c r="E2730" s="17"/>
      <c r="F2730" s="17"/>
      <c r="G2730" s="17"/>
      <c r="H2730" s="18"/>
      <c r="I2730" s="117"/>
      <c r="J2730" s="118"/>
      <c r="K2730" s="118"/>
      <c r="L2730" s="118"/>
      <c r="M2730" s="118"/>
    </row>
    <row r="2731" spans="1:13" ht="15.05" customHeight="1">
      <c r="A2731" s="50">
        <v>2725</v>
      </c>
      <c r="B2731" s="16"/>
      <c r="C2731" s="25" t="str">
        <f t="shared" si="44"/>
        <v/>
      </c>
      <c r="D2731" s="48">
        <v>1906</v>
      </c>
      <c r="E2731" s="17"/>
      <c r="F2731" s="17"/>
      <c r="G2731" s="17"/>
      <c r="H2731" s="18"/>
      <c r="I2731" s="117"/>
      <c r="J2731" s="118"/>
      <c r="K2731" s="118"/>
      <c r="L2731" s="118"/>
      <c r="M2731" s="118"/>
    </row>
    <row r="2732" spans="1:13" ht="15.05" customHeight="1">
      <c r="A2732" s="50">
        <v>2726</v>
      </c>
      <c r="B2732" s="16"/>
      <c r="C2732" s="25" t="str">
        <f t="shared" si="44"/>
        <v/>
      </c>
      <c r="D2732" s="48">
        <v>1906</v>
      </c>
      <c r="E2732" s="17"/>
      <c r="F2732" s="17"/>
      <c r="G2732" s="17"/>
      <c r="H2732" s="18"/>
      <c r="I2732" s="117"/>
      <c r="J2732" s="118"/>
      <c r="K2732" s="118"/>
      <c r="L2732" s="118"/>
      <c r="M2732" s="118"/>
    </row>
    <row r="2733" spans="1:13" ht="15.05" customHeight="1">
      <c r="A2733" s="50">
        <v>2727</v>
      </c>
      <c r="B2733" s="16"/>
      <c r="C2733" s="25" t="str">
        <f t="shared" si="44"/>
        <v/>
      </c>
      <c r="D2733" s="48">
        <v>1906</v>
      </c>
      <c r="E2733" s="17"/>
      <c r="F2733" s="17"/>
      <c r="G2733" s="17"/>
      <c r="H2733" s="18"/>
      <c r="I2733" s="117"/>
      <c r="J2733" s="118"/>
      <c r="K2733" s="118"/>
      <c r="L2733" s="118"/>
      <c r="M2733" s="118"/>
    </row>
    <row r="2734" spans="1:13" ht="15.05" customHeight="1">
      <c r="A2734" s="50">
        <v>2728</v>
      </c>
      <c r="B2734" s="16"/>
      <c r="C2734" s="25" t="str">
        <f t="shared" si="44"/>
        <v/>
      </c>
      <c r="D2734" s="48">
        <v>1906</v>
      </c>
      <c r="E2734" s="17"/>
      <c r="F2734" s="17"/>
      <c r="G2734" s="17"/>
      <c r="H2734" s="18"/>
      <c r="I2734" s="117"/>
      <c r="J2734" s="118"/>
      <c r="K2734" s="118"/>
      <c r="L2734" s="118"/>
      <c r="M2734" s="118"/>
    </row>
    <row r="2735" spans="1:13" ht="15.05" customHeight="1">
      <c r="A2735" s="50">
        <v>2729</v>
      </c>
      <c r="B2735" s="16"/>
      <c r="C2735" s="25" t="str">
        <f t="shared" si="44"/>
        <v/>
      </c>
      <c r="D2735" s="48">
        <v>1906</v>
      </c>
      <c r="E2735" s="17"/>
      <c r="F2735" s="17"/>
      <c r="G2735" s="17"/>
      <c r="H2735" s="18"/>
      <c r="I2735" s="117"/>
      <c r="J2735" s="118"/>
      <c r="K2735" s="118"/>
      <c r="L2735" s="118"/>
      <c r="M2735" s="118"/>
    </row>
    <row r="2736" spans="1:13" ht="15.05" customHeight="1">
      <c r="A2736" s="50">
        <v>2730</v>
      </c>
      <c r="B2736" s="16"/>
      <c r="C2736" s="25" t="str">
        <f t="shared" si="44"/>
        <v/>
      </c>
      <c r="D2736" s="48">
        <v>1906</v>
      </c>
      <c r="E2736" s="17"/>
      <c r="F2736" s="17"/>
      <c r="G2736" s="17"/>
      <c r="H2736" s="18"/>
      <c r="I2736" s="117"/>
      <c r="J2736" s="118"/>
      <c r="K2736" s="118"/>
      <c r="L2736" s="118"/>
      <c r="M2736" s="118"/>
    </row>
    <row r="2737" spans="1:13" ht="15.05" customHeight="1">
      <c r="A2737" s="50">
        <v>2731</v>
      </c>
      <c r="B2737" s="16"/>
      <c r="C2737" s="25" t="str">
        <f t="shared" si="44"/>
        <v/>
      </c>
      <c r="D2737" s="48">
        <v>1906</v>
      </c>
      <c r="E2737" s="17"/>
      <c r="F2737" s="17"/>
      <c r="G2737" s="17"/>
      <c r="H2737" s="18"/>
      <c r="I2737" s="117"/>
      <c r="J2737" s="118"/>
      <c r="K2737" s="118"/>
      <c r="L2737" s="118"/>
      <c r="M2737" s="118"/>
    </row>
    <row r="2738" spans="1:13" ht="15.05" customHeight="1">
      <c r="A2738" s="50">
        <v>2732</v>
      </c>
      <c r="B2738" s="16"/>
      <c r="C2738" s="25" t="str">
        <f t="shared" si="44"/>
        <v/>
      </c>
      <c r="D2738" s="48">
        <v>1906</v>
      </c>
      <c r="E2738" s="17"/>
      <c r="F2738" s="17"/>
      <c r="G2738" s="17"/>
      <c r="H2738" s="18"/>
      <c r="I2738" s="117"/>
      <c r="J2738" s="118"/>
      <c r="K2738" s="118"/>
      <c r="L2738" s="118"/>
      <c r="M2738" s="118"/>
    </row>
    <row r="2739" spans="1:13" ht="15.05" customHeight="1">
      <c r="A2739" s="50">
        <v>2733</v>
      </c>
      <c r="B2739" s="16"/>
      <c r="C2739" s="25" t="str">
        <f t="shared" si="44"/>
        <v/>
      </c>
      <c r="D2739" s="48">
        <v>1906</v>
      </c>
      <c r="E2739" s="17"/>
      <c r="F2739" s="17"/>
      <c r="G2739" s="17"/>
      <c r="H2739" s="18"/>
      <c r="I2739" s="117"/>
      <c r="J2739" s="118"/>
      <c r="K2739" s="118"/>
      <c r="L2739" s="118"/>
      <c r="M2739" s="118"/>
    </row>
    <row r="2740" spans="1:13" ht="15.05" customHeight="1">
      <c r="A2740" s="50">
        <v>2734</v>
      </c>
      <c r="B2740" s="16"/>
      <c r="C2740" s="25" t="str">
        <f t="shared" si="44"/>
        <v/>
      </c>
      <c r="D2740" s="48">
        <v>1906</v>
      </c>
      <c r="E2740" s="17"/>
      <c r="F2740" s="17"/>
      <c r="G2740" s="17"/>
      <c r="H2740" s="18"/>
      <c r="I2740" s="117"/>
      <c r="J2740" s="118"/>
      <c r="K2740" s="118"/>
      <c r="L2740" s="118"/>
      <c r="M2740" s="118"/>
    </row>
    <row r="2741" spans="1:13" ht="15.05" customHeight="1">
      <c r="A2741" s="50">
        <v>2735</v>
      </c>
      <c r="B2741" s="16"/>
      <c r="C2741" s="25" t="str">
        <f t="shared" si="44"/>
        <v/>
      </c>
      <c r="D2741" s="48">
        <v>1906</v>
      </c>
      <c r="E2741" s="17"/>
      <c r="F2741" s="17"/>
      <c r="G2741" s="17"/>
      <c r="H2741" s="18"/>
      <c r="I2741" s="117"/>
      <c r="J2741" s="118"/>
      <c r="K2741" s="118"/>
      <c r="L2741" s="118"/>
      <c r="M2741" s="118"/>
    </row>
    <row r="2742" spans="1:13" ht="15.05" customHeight="1">
      <c r="A2742" s="50">
        <v>2736</v>
      </c>
      <c r="B2742" s="16"/>
      <c r="C2742" s="25" t="str">
        <f t="shared" si="44"/>
        <v/>
      </c>
      <c r="D2742" s="48">
        <v>1906</v>
      </c>
      <c r="E2742" s="17"/>
      <c r="F2742" s="17"/>
      <c r="G2742" s="17"/>
      <c r="H2742" s="18"/>
      <c r="I2742" s="117"/>
      <c r="J2742" s="118"/>
      <c r="K2742" s="118"/>
      <c r="L2742" s="118"/>
      <c r="M2742" s="118"/>
    </row>
    <row r="2743" spans="1:13" ht="15.05" customHeight="1">
      <c r="A2743" s="50">
        <v>2737</v>
      </c>
      <c r="B2743" s="16"/>
      <c r="C2743" s="25" t="str">
        <f t="shared" si="44"/>
        <v/>
      </c>
      <c r="D2743" s="48">
        <v>1906</v>
      </c>
      <c r="E2743" s="17"/>
      <c r="F2743" s="17"/>
      <c r="G2743" s="17"/>
      <c r="H2743" s="18"/>
      <c r="I2743" s="117"/>
      <c r="J2743" s="118"/>
      <c r="K2743" s="118"/>
      <c r="L2743" s="118"/>
      <c r="M2743" s="118"/>
    </row>
    <row r="2744" spans="1:13" ht="15.05" customHeight="1">
      <c r="A2744" s="50">
        <v>2738</v>
      </c>
      <c r="B2744" s="16"/>
      <c r="C2744" s="25" t="str">
        <f t="shared" si="44"/>
        <v/>
      </c>
      <c r="D2744" s="48">
        <v>1906</v>
      </c>
      <c r="E2744" s="17"/>
      <c r="F2744" s="17"/>
      <c r="G2744" s="17"/>
      <c r="H2744" s="18"/>
      <c r="I2744" s="117"/>
      <c r="J2744" s="118"/>
      <c r="K2744" s="118"/>
      <c r="L2744" s="118"/>
      <c r="M2744" s="118"/>
    </row>
    <row r="2745" spans="1:13" ht="15.05" customHeight="1">
      <c r="A2745" s="50">
        <v>2739</v>
      </c>
      <c r="B2745" s="16"/>
      <c r="C2745" s="25" t="str">
        <f t="shared" si="44"/>
        <v/>
      </c>
      <c r="D2745" s="48">
        <v>1906</v>
      </c>
      <c r="E2745" s="17"/>
      <c r="F2745" s="17"/>
      <c r="G2745" s="17"/>
      <c r="H2745" s="18"/>
      <c r="I2745" s="117"/>
      <c r="J2745" s="118"/>
      <c r="K2745" s="118"/>
      <c r="L2745" s="118"/>
      <c r="M2745" s="118"/>
    </row>
    <row r="2746" spans="1:13" ht="15.05" customHeight="1">
      <c r="A2746" s="50">
        <v>2740</v>
      </c>
      <c r="B2746" s="16"/>
      <c r="C2746" s="25" t="str">
        <f t="shared" si="44"/>
        <v/>
      </c>
      <c r="D2746" s="48">
        <v>1906</v>
      </c>
      <c r="E2746" s="17"/>
      <c r="F2746" s="17"/>
      <c r="G2746" s="17"/>
      <c r="H2746" s="18"/>
      <c r="I2746" s="117"/>
      <c r="J2746" s="118"/>
      <c r="K2746" s="118"/>
      <c r="L2746" s="118"/>
      <c r="M2746" s="118"/>
    </row>
    <row r="2747" spans="1:13" ht="15.05" customHeight="1">
      <c r="A2747" s="50">
        <v>2741</v>
      </c>
      <c r="B2747" s="16"/>
      <c r="C2747" s="25" t="str">
        <f t="shared" si="44"/>
        <v/>
      </c>
      <c r="D2747" s="48">
        <v>1906</v>
      </c>
      <c r="E2747" s="17"/>
      <c r="F2747" s="17"/>
      <c r="G2747" s="17"/>
      <c r="H2747" s="18"/>
      <c r="I2747" s="117"/>
      <c r="J2747" s="118"/>
      <c r="K2747" s="118"/>
      <c r="L2747" s="118"/>
      <c r="M2747" s="118"/>
    </row>
    <row r="2748" spans="1:13" ht="15.05" customHeight="1">
      <c r="A2748" s="50">
        <v>2742</v>
      </c>
      <c r="B2748" s="16"/>
      <c r="C2748" s="25" t="str">
        <f t="shared" si="44"/>
        <v/>
      </c>
      <c r="D2748" s="48">
        <v>1906</v>
      </c>
      <c r="E2748" s="17"/>
      <c r="F2748" s="17"/>
      <c r="G2748" s="17"/>
      <c r="H2748" s="18"/>
      <c r="I2748" s="117"/>
      <c r="J2748" s="118"/>
      <c r="K2748" s="118"/>
      <c r="L2748" s="118"/>
      <c r="M2748" s="118"/>
    </row>
    <row r="2749" spans="1:13" ht="15.05" customHeight="1">
      <c r="A2749" s="50">
        <v>2743</v>
      </c>
      <c r="B2749" s="16"/>
      <c r="C2749" s="25" t="str">
        <f t="shared" si="44"/>
        <v/>
      </c>
      <c r="D2749" s="48">
        <v>1906</v>
      </c>
      <c r="E2749" s="17"/>
      <c r="F2749" s="17"/>
      <c r="G2749" s="17"/>
      <c r="H2749" s="18"/>
      <c r="I2749" s="117"/>
      <c r="J2749" s="118"/>
      <c r="K2749" s="118"/>
      <c r="L2749" s="118"/>
      <c r="M2749" s="118"/>
    </row>
    <row r="2750" spans="1:13" ht="15.05" customHeight="1">
      <c r="A2750" s="50">
        <v>2744</v>
      </c>
      <c r="B2750" s="16"/>
      <c r="C2750" s="25" t="str">
        <f t="shared" si="44"/>
        <v/>
      </c>
      <c r="D2750" s="48">
        <v>1906</v>
      </c>
      <c r="E2750" s="17"/>
      <c r="F2750" s="17"/>
      <c r="G2750" s="17"/>
      <c r="H2750" s="18"/>
      <c r="I2750" s="117"/>
      <c r="J2750" s="118"/>
      <c r="K2750" s="118"/>
      <c r="L2750" s="118"/>
      <c r="M2750" s="118"/>
    </row>
    <row r="2751" spans="1:13" ht="15.05" customHeight="1">
      <c r="A2751" s="50">
        <v>2745</v>
      </c>
      <c r="B2751" s="16"/>
      <c r="C2751" s="25" t="str">
        <f t="shared" si="44"/>
        <v/>
      </c>
      <c r="D2751" s="48">
        <v>1906</v>
      </c>
      <c r="E2751" s="17"/>
      <c r="F2751" s="17"/>
      <c r="G2751" s="17"/>
      <c r="H2751" s="18"/>
      <c r="I2751" s="117"/>
      <c r="J2751" s="118"/>
      <c r="K2751" s="118"/>
      <c r="L2751" s="118"/>
      <c r="M2751" s="118"/>
    </row>
    <row r="2752" spans="1:13" ht="15.05" customHeight="1">
      <c r="A2752" s="50">
        <v>2746</v>
      </c>
      <c r="B2752" s="16"/>
      <c r="C2752" s="25" t="str">
        <f t="shared" si="44"/>
        <v/>
      </c>
      <c r="D2752" s="48">
        <v>1906</v>
      </c>
      <c r="E2752" s="17"/>
      <c r="F2752" s="17"/>
      <c r="G2752" s="17"/>
      <c r="H2752" s="18"/>
      <c r="I2752" s="117"/>
      <c r="J2752" s="118"/>
      <c r="K2752" s="118"/>
      <c r="L2752" s="118"/>
      <c r="M2752" s="118"/>
    </row>
    <row r="2753" spans="1:13" ht="15.05" customHeight="1">
      <c r="A2753" s="50">
        <v>2747</v>
      </c>
      <c r="B2753" s="16"/>
      <c r="C2753" s="25" t="str">
        <f t="shared" si="44"/>
        <v/>
      </c>
      <c r="D2753" s="48">
        <v>1906</v>
      </c>
      <c r="E2753" s="17"/>
      <c r="F2753" s="17"/>
      <c r="G2753" s="17"/>
      <c r="H2753" s="18"/>
      <c r="I2753" s="117"/>
      <c r="J2753" s="118"/>
      <c r="K2753" s="118"/>
      <c r="L2753" s="118"/>
      <c r="M2753" s="118"/>
    </row>
    <row r="2754" spans="1:13" ht="15.05" customHeight="1">
      <c r="A2754" s="50">
        <v>2748</v>
      </c>
      <c r="B2754" s="16"/>
      <c r="C2754" s="25" t="str">
        <f t="shared" si="44"/>
        <v/>
      </c>
      <c r="D2754" s="48">
        <v>1906</v>
      </c>
      <c r="E2754" s="17"/>
      <c r="F2754" s="17"/>
      <c r="G2754" s="17"/>
      <c r="H2754" s="18"/>
      <c r="I2754" s="117"/>
      <c r="J2754" s="118"/>
      <c r="K2754" s="118"/>
      <c r="L2754" s="118"/>
      <c r="M2754" s="118"/>
    </row>
    <row r="2755" spans="1:13" ht="15.05" customHeight="1">
      <c r="A2755" s="50">
        <v>2749</v>
      </c>
      <c r="B2755" s="16"/>
      <c r="C2755" s="25" t="str">
        <f t="shared" si="44"/>
        <v/>
      </c>
      <c r="D2755" s="48">
        <v>1906</v>
      </c>
      <c r="E2755" s="17"/>
      <c r="F2755" s="17"/>
      <c r="G2755" s="17"/>
      <c r="H2755" s="18"/>
      <c r="I2755" s="117"/>
      <c r="J2755" s="118"/>
      <c r="K2755" s="118"/>
      <c r="L2755" s="118"/>
      <c r="M2755" s="118"/>
    </row>
    <row r="2756" spans="1:13" ht="15.05" customHeight="1">
      <c r="A2756" s="50">
        <v>2750</v>
      </c>
      <c r="B2756" s="16"/>
      <c r="C2756" s="25" t="str">
        <f t="shared" si="44"/>
        <v/>
      </c>
      <c r="D2756" s="48">
        <v>1906</v>
      </c>
      <c r="E2756" s="17"/>
      <c r="F2756" s="17"/>
      <c r="G2756" s="17"/>
      <c r="H2756" s="18"/>
      <c r="I2756" s="117"/>
      <c r="J2756" s="118"/>
      <c r="K2756" s="118"/>
      <c r="L2756" s="118"/>
      <c r="M2756" s="118"/>
    </row>
    <row r="2757" spans="1:13" ht="15.05" customHeight="1">
      <c r="A2757" s="50">
        <v>2751</v>
      </c>
      <c r="B2757" s="16"/>
      <c r="C2757" s="25" t="str">
        <f t="shared" si="44"/>
        <v/>
      </c>
      <c r="D2757" s="48">
        <v>1906</v>
      </c>
      <c r="E2757" s="17"/>
      <c r="F2757" s="17"/>
      <c r="G2757" s="17"/>
      <c r="H2757" s="18"/>
      <c r="I2757" s="117"/>
      <c r="J2757" s="118"/>
      <c r="K2757" s="118"/>
      <c r="L2757" s="118"/>
      <c r="M2757" s="118"/>
    </row>
    <row r="2758" spans="1:13" ht="15.05" customHeight="1">
      <c r="A2758" s="50">
        <v>2752</v>
      </c>
      <c r="B2758" s="16"/>
      <c r="C2758" s="25" t="str">
        <f t="shared" si="44"/>
        <v/>
      </c>
      <c r="D2758" s="48">
        <v>1906</v>
      </c>
      <c r="E2758" s="17"/>
      <c r="F2758" s="17"/>
      <c r="G2758" s="17"/>
      <c r="H2758" s="18"/>
      <c r="I2758" s="117"/>
      <c r="J2758" s="118"/>
      <c r="K2758" s="118"/>
      <c r="L2758" s="118"/>
      <c r="M2758" s="118"/>
    </row>
    <row r="2759" spans="1:13" ht="15.05" customHeight="1">
      <c r="A2759" s="50">
        <v>2753</v>
      </c>
      <c r="B2759" s="16"/>
      <c r="C2759" s="25" t="str">
        <f t="shared" ref="C2759:C2822" si="45">IF($B2759="","",VLOOKUP($B2759,$J$8:$K$113,2,FALSE))</f>
        <v/>
      </c>
      <c r="D2759" s="48">
        <v>1906</v>
      </c>
      <c r="E2759" s="17"/>
      <c r="F2759" s="17"/>
      <c r="G2759" s="17"/>
      <c r="H2759" s="18"/>
      <c r="I2759" s="117"/>
      <c r="J2759" s="118"/>
      <c r="K2759" s="118"/>
      <c r="L2759" s="118"/>
      <c r="M2759" s="118"/>
    </row>
    <row r="2760" spans="1:13" ht="15.05" customHeight="1">
      <c r="A2760" s="50">
        <v>2754</v>
      </c>
      <c r="B2760" s="16"/>
      <c r="C2760" s="25" t="str">
        <f t="shared" si="45"/>
        <v/>
      </c>
      <c r="D2760" s="48">
        <v>1906</v>
      </c>
      <c r="E2760" s="17"/>
      <c r="F2760" s="17"/>
      <c r="G2760" s="17"/>
      <c r="H2760" s="18"/>
      <c r="I2760" s="117"/>
      <c r="J2760" s="118"/>
      <c r="K2760" s="118"/>
      <c r="L2760" s="118"/>
      <c r="M2760" s="118"/>
    </row>
    <row r="2761" spans="1:13" ht="15.05" customHeight="1">
      <c r="A2761" s="50">
        <v>2755</v>
      </c>
      <c r="B2761" s="16"/>
      <c r="C2761" s="25" t="str">
        <f t="shared" si="45"/>
        <v/>
      </c>
      <c r="D2761" s="48">
        <v>1906</v>
      </c>
      <c r="E2761" s="17"/>
      <c r="F2761" s="17"/>
      <c r="G2761" s="17"/>
      <c r="H2761" s="18"/>
      <c r="I2761" s="117"/>
      <c r="J2761" s="118"/>
      <c r="K2761" s="118"/>
      <c r="L2761" s="118"/>
      <c r="M2761" s="118"/>
    </row>
    <row r="2762" spans="1:13" ht="15.05" customHeight="1">
      <c r="A2762" s="50">
        <v>2756</v>
      </c>
      <c r="B2762" s="16"/>
      <c r="C2762" s="25" t="str">
        <f t="shared" si="45"/>
        <v/>
      </c>
      <c r="D2762" s="48">
        <v>1906</v>
      </c>
      <c r="E2762" s="17"/>
      <c r="F2762" s="17"/>
      <c r="G2762" s="17"/>
      <c r="H2762" s="18"/>
      <c r="I2762" s="117"/>
      <c r="J2762" s="118"/>
      <c r="K2762" s="118"/>
      <c r="L2762" s="118"/>
      <c r="M2762" s="118"/>
    </row>
    <row r="2763" spans="1:13" ht="15.05" customHeight="1">
      <c r="A2763" s="50">
        <v>2757</v>
      </c>
      <c r="B2763" s="16"/>
      <c r="C2763" s="25" t="str">
        <f t="shared" si="45"/>
        <v/>
      </c>
      <c r="D2763" s="48">
        <v>1906</v>
      </c>
      <c r="E2763" s="17"/>
      <c r="F2763" s="17"/>
      <c r="G2763" s="17"/>
      <c r="H2763" s="18"/>
      <c r="I2763" s="117"/>
      <c r="J2763" s="118"/>
      <c r="K2763" s="118"/>
      <c r="L2763" s="118"/>
      <c r="M2763" s="118"/>
    </row>
    <row r="2764" spans="1:13" ht="15.05" customHeight="1">
      <c r="A2764" s="50">
        <v>2758</v>
      </c>
      <c r="B2764" s="16"/>
      <c r="C2764" s="25" t="str">
        <f t="shared" si="45"/>
        <v/>
      </c>
      <c r="D2764" s="48">
        <v>1906</v>
      </c>
      <c r="E2764" s="17"/>
      <c r="F2764" s="17"/>
      <c r="G2764" s="17"/>
      <c r="H2764" s="18"/>
      <c r="I2764" s="117"/>
      <c r="J2764" s="118"/>
      <c r="K2764" s="118"/>
      <c r="L2764" s="118"/>
      <c r="M2764" s="118"/>
    </row>
    <row r="2765" spans="1:13" ht="15.05" customHeight="1">
      <c r="A2765" s="50">
        <v>2759</v>
      </c>
      <c r="B2765" s="16"/>
      <c r="C2765" s="25" t="str">
        <f t="shared" si="45"/>
        <v/>
      </c>
      <c r="D2765" s="48">
        <v>1906</v>
      </c>
      <c r="E2765" s="17"/>
      <c r="F2765" s="17"/>
      <c r="G2765" s="17"/>
      <c r="H2765" s="18"/>
      <c r="I2765" s="117"/>
      <c r="J2765" s="118"/>
      <c r="K2765" s="118"/>
      <c r="L2765" s="118"/>
      <c r="M2765" s="118"/>
    </row>
    <row r="2766" spans="1:13" ht="15.05" customHeight="1">
      <c r="A2766" s="50">
        <v>2760</v>
      </c>
      <c r="B2766" s="16"/>
      <c r="C2766" s="25" t="str">
        <f t="shared" si="45"/>
        <v/>
      </c>
      <c r="D2766" s="48">
        <v>1906</v>
      </c>
      <c r="E2766" s="17"/>
      <c r="F2766" s="17"/>
      <c r="G2766" s="17"/>
      <c r="H2766" s="18"/>
      <c r="I2766" s="117"/>
      <c r="J2766" s="118"/>
      <c r="K2766" s="118"/>
      <c r="L2766" s="118"/>
      <c r="M2766" s="118"/>
    </row>
    <row r="2767" spans="1:13" ht="15.05" customHeight="1">
      <c r="A2767" s="50">
        <v>2761</v>
      </c>
      <c r="B2767" s="16"/>
      <c r="C2767" s="25" t="str">
        <f t="shared" si="45"/>
        <v/>
      </c>
      <c r="D2767" s="48">
        <v>1906</v>
      </c>
      <c r="E2767" s="17"/>
      <c r="F2767" s="17"/>
      <c r="G2767" s="17"/>
      <c r="H2767" s="18"/>
      <c r="I2767" s="117"/>
      <c r="J2767" s="118"/>
      <c r="K2767" s="118"/>
      <c r="L2767" s="118"/>
      <c r="M2767" s="118"/>
    </row>
    <row r="2768" spans="1:13" ht="15.05" customHeight="1">
      <c r="A2768" s="50">
        <v>2762</v>
      </c>
      <c r="B2768" s="16"/>
      <c r="C2768" s="25" t="str">
        <f t="shared" si="45"/>
        <v/>
      </c>
      <c r="D2768" s="48">
        <v>1906</v>
      </c>
      <c r="E2768" s="17"/>
      <c r="F2768" s="17"/>
      <c r="G2768" s="17"/>
      <c r="H2768" s="18"/>
      <c r="I2768" s="117"/>
      <c r="J2768" s="118"/>
      <c r="K2768" s="118"/>
      <c r="L2768" s="118"/>
      <c r="M2768" s="118"/>
    </row>
    <row r="2769" spans="1:13" ht="15.05" customHeight="1">
      <c r="A2769" s="50">
        <v>2763</v>
      </c>
      <c r="B2769" s="16"/>
      <c r="C2769" s="25" t="str">
        <f t="shared" si="45"/>
        <v/>
      </c>
      <c r="D2769" s="48">
        <v>1906</v>
      </c>
      <c r="E2769" s="17"/>
      <c r="F2769" s="17"/>
      <c r="G2769" s="17"/>
      <c r="H2769" s="18"/>
      <c r="I2769" s="117"/>
      <c r="J2769" s="118"/>
      <c r="K2769" s="118"/>
      <c r="L2769" s="118"/>
      <c r="M2769" s="118"/>
    </row>
    <row r="2770" spans="1:13" ht="15.05" customHeight="1">
      <c r="A2770" s="50">
        <v>2764</v>
      </c>
      <c r="B2770" s="16"/>
      <c r="C2770" s="25" t="str">
        <f t="shared" si="45"/>
        <v/>
      </c>
      <c r="D2770" s="48">
        <v>1906</v>
      </c>
      <c r="E2770" s="17"/>
      <c r="F2770" s="17"/>
      <c r="G2770" s="17"/>
      <c r="H2770" s="18"/>
      <c r="I2770" s="117"/>
      <c r="J2770" s="118"/>
      <c r="K2770" s="118"/>
      <c r="L2770" s="118"/>
      <c r="M2770" s="118"/>
    </row>
    <row r="2771" spans="1:13" ht="15.05" customHeight="1">
      <c r="A2771" s="50">
        <v>2765</v>
      </c>
      <c r="B2771" s="16"/>
      <c r="C2771" s="25" t="str">
        <f t="shared" si="45"/>
        <v/>
      </c>
      <c r="D2771" s="48">
        <v>1906</v>
      </c>
      <c r="E2771" s="17"/>
      <c r="F2771" s="17"/>
      <c r="G2771" s="17"/>
      <c r="H2771" s="18"/>
      <c r="I2771" s="117"/>
      <c r="J2771" s="118"/>
      <c r="K2771" s="118"/>
      <c r="L2771" s="118"/>
      <c r="M2771" s="118"/>
    </row>
    <row r="2772" spans="1:13" ht="15.05" customHeight="1">
      <c r="A2772" s="50">
        <v>2766</v>
      </c>
      <c r="B2772" s="16"/>
      <c r="C2772" s="25" t="str">
        <f t="shared" si="45"/>
        <v/>
      </c>
      <c r="D2772" s="48">
        <v>1906</v>
      </c>
      <c r="E2772" s="17"/>
      <c r="F2772" s="17"/>
      <c r="G2772" s="17"/>
      <c r="H2772" s="18"/>
      <c r="I2772" s="117"/>
      <c r="J2772" s="118"/>
      <c r="K2772" s="118"/>
      <c r="L2772" s="118"/>
      <c r="M2772" s="118"/>
    </row>
    <row r="2773" spans="1:13" ht="15.05" customHeight="1">
      <c r="A2773" s="50">
        <v>2767</v>
      </c>
      <c r="B2773" s="16"/>
      <c r="C2773" s="25" t="str">
        <f t="shared" si="45"/>
        <v/>
      </c>
      <c r="D2773" s="48">
        <v>1906</v>
      </c>
      <c r="E2773" s="17"/>
      <c r="F2773" s="17"/>
      <c r="G2773" s="17"/>
      <c r="H2773" s="18"/>
      <c r="I2773" s="117"/>
      <c r="J2773" s="118"/>
      <c r="K2773" s="118"/>
      <c r="L2773" s="118"/>
      <c r="M2773" s="118"/>
    </row>
    <row r="2774" spans="1:13" ht="15.05" customHeight="1">
      <c r="A2774" s="50">
        <v>2768</v>
      </c>
      <c r="B2774" s="16"/>
      <c r="C2774" s="25" t="str">
        <f t="shared" si="45"/>
        <v/>
      </c>
      <c r="D2774" s="48">
        <v>1906</v>
      </c>
      <c r="E2774" s="17"/>
      <c r="F2774" s="17"/>
      <c r="G2774" s="17"/>
      <c r="H2774" s="18"/>
      <c r="I2774" s="117"/>
      <c r="J2774" s="118"/>
      <c r="K2774" s="118"/>
      <c r="L2774" s="118"/>
      <c r="M2774" s="118"/>
    </row>
    <row r="2775" spans="1:13" ht="15.05" customHeight="1">
      <c r="A2775" s="50">
        <v>2769</v>
      </c>
      <c r="B2775" s="16"/>
      <c r="C2775" s="25" t="str">
        <f t="shared" si="45"/>
        <v/>
      </c>
      <c r="D2775" s="48">
        <v>1906</v>
      </c>
      <c r="E2775" s="17"/>
      <c r="F2775" s="17"/>
      <c r="G2775" s="17"/>
      <c r="H2775" s="18"/>
      <c r="I2775" s="117"/>
      <c r="J2775" s="118"/>
      <c r="K2775" s="118"/>
      <c r="L2775" s="118"/>
      <c r="M2775" s="118"/>
    </row>
    <row r="2776" spans="1:13" ht="15.05" customHeight="1">
      <c r="A2776" s="50">
        <v>2770</v>
      </c>
      <c r="B2776" s="16"/>
      <c r="C2776" s="25" t="str">
        <f t="shared" si="45"/>
        <v/>
      </c>
      <c r="D2776" s="48">
        <v>1906</v>
      </c>
      <c r="E2776" s="17"/>
      <c r="F2776" s="17"/>
      <c r="G2776" s="17"/>
      <c r="H2776" s="18"/>
      <c r="I2776" s="117"/>
      <c r="J2776" s="118"/>
      <c r="K2776" s="118"/>
      <c r="L2776" s="118"/>
      <c r="M2776" s="118"/>
    </row>
    <row r="2777" spans="1:13" ht="15.05" customHeight="1">
      <c r="A2777" s="50">
        <v>2771</v>
      </c>
      <c r="B2777" s="16"/>
      <c r="C2777" s="25" t="str">
        <f t="shared" si="45"/>
        <v/>
      </c>
      <c r="D2777" s="48">
        <v>1906</v>
      </c>
      <c r="E2777" s="17"/>
      <c r="F2777" s="17"/>
      <c r="G2777" s="17"/>
      <c r="H2777" s="18"/>
      <c r="I2777" s="117"/>
      <c r="J2777" s="118"/>
      <c r="K2777" s="118"/>
      <c r="L2777" s="118"/>
      <c r="M2777" s="118"/>
    </row>
    <row r="2778" spans="1:13" ht="15.05" customHeight="1">
      <c r="A2778" s="50">
        <v>2772</v>
      </c>
      <c r="B2778" s="16"/>
      <c r="C2778" s="25" t="str">
        <f t="shared" si="45"/>
        <v/>
      </c>
      <c r="D2778" s="48">
        <v>1906</v>
      </c>
      <c r="E2778" s="17"/>
      <c r="F2778" s="17"/>
      <c r="G2778" s="17"/>
      <c r="H2778" s="18"/>
      <c r="I2778" s="117"/>
      <c r="J2778" s="118"/>
      <c r="K2778" s="118"/>
      <c r="L2778" s="118"/>
      <c r="M2778" s="118"/>
    </row>
    <row r="2779" spans="1:13" ht="15.05" customHeight="1">
      <c r="A2779" s="50">
        <v>2773</v>
      </c>
      <c r="B2779" s="16"/>
      <c r="C2779" s="25" t="str">
        <f t="shared" si="45"/>
        <v/>
      </c>
      <c r="D2779" s="48">
        <v>1906</v>
      </c>
      <c r="E2779" s="17"/>
      <c r="F2779" s="17"/>
      <c r="G2779" s="17"/>
      <c r="H2779" s="18"/>
      <c r="I2779" s="117"/>
      <c r="J2779" s="118"/>
      <c r="K2779" s="118"/>
      <c r="L2779" s="118"/>
      <c r="M2779" s="118"/>
    </row>
    <row r="2780" spans="1:13" ht="15.05" customHeight="1">
      <c r="A2780" s="50">
        <v>2774</v>
      </c>
      <c r="B2780" s="16"/>
      <c r="C2780" s="25" t="str">
        <f t="shared" si="45"/>
        <v/>
      </c>
      <c r="D2780" s="48">
        <v>1906</v>
      </c>
      <c r="E2780" s="17"/>
      <c r="F2780" s="17"/>
      <c r="G2780" s="17"/>
      <c r="H2780" s="18"/>
      <c r="I2780" s="117"/>
      <c r="J2780" s="118"/>
      <c r="K2780" s="118"/>
      <c r="L2780" s="118"/>
      <c r="M2780" s="118"/>
    </row>
    <row r="2781" spans="1:13" ht="15.05" customHeight="1">
      <c r="A2781" s="50">
        <v>2775</v>
      </c>
      <c r="B2781" s="16"/>
      <c r="C2781" s="25" t="str">
        <f t="shared" si="45"/>
        <v/>
      </c>
      <c r="D2781" s="48">
        <v>1906</v>
      </c>
      <c r="E2781" s="17"/>
      <c r="F2781" s="17"/>
      <c r="G2781" s="17"/>
      <c r="H2781" s="18"/>
      <c r="I2781" s="117"/>
      <c r="J2781" s="118"/>
      <c r="K2781" s="118"/>
      <c r="L2781" s="118"/>
      <c r="M2781" s="118"/>
    </row>
    <row r="2782" spans="1:13" ht="15.05" customHeight="1">
      <c r="A2782" s="50">
        <v>2776</v>
      </c>
      <c r="B2782" s="16"/>
      <c r="C2782" s="25" t="str">
        <f t="shared" si="45"/>
        <v/>
      </c>
      <c r="D2782" s="48">
        <v>1906</v>
      </c>
      <c r="E2782" s="17"/>
      <c r="F2782" s="17"/>
      <c r="G2782" s="17"/>
      <c r="H2782" s="18"/>
      <c r="I2782" s="117"/>
      <c r="J2782" s="118"/>
      <c r="K2782" s="118"/>
      <c r="L2782" s="118"/>
      <c r="M2782" s="118"/>
    </row>
    <row r="2783" spans="1:13" ht="15.05" customHeight="1">
      <c r="A2783" s="50">
        <v>2777</v>
      </c>
      <c r="B2783" s="16"/>
      <c r="C2783" s="25" t="str">
        <f t="shared" si="45"/>
        <v/>
      </c>
      <c r="D2783" s="48">
        <v>1906</v>
      </c>
      <c r="E2783" s="17"/>
      <c r="F2783" s="17"/>
      <c r="G2783" s="17"/>
      <c r="H2783" s="18"/>
      <c r="I2783" s="117"/>
      <c r="J2783" s="118"/>
      <c r="K2783" s="118"/>
      <c r="L2783" s="118"/>
      <c r="M2783" s="118"/>
    </row>
    <row r="2784" spans="1:13" ht="15.05" customHeight="1">
      <c r="A2784" s="50">
        <v>2778</v>
      </c>
      <c r="B2784" s="16"/>
      <c r="C2784" s="25" t="str">
        <f t="shared" si="45"/>
        <v/>
      </c>
      <c r="D2784" s="48">
        <v>1906</v>
      </c>
      <c r="E2784" s="17"/>
      <c r="F2784" s="17"/>
      <c r="G2784" s="17"/>
      <c r="H2784" s="18"/>
      <c r="I2784" s="117"/>
      <c r="J2784" s="118"/>
      <c r="K2784" s="118"/>
      <c r="L2784" s="118"/>
      <c r="M2784" s="118"/>
    </row>
    <row r="2785" spans="1:13" ht="15.05" customHeight="1">
      <c r="A2785" s="50">
        <v>2779</v>
      </c>
      <c r="B2785" s="16"/>
      <c r="C2785" s="25" t="str">
        <f t="shared" si="45"/>
        <v/>
      </c>
      <c r="D2785" s="48">
        <v>1906</v>
      </c>
      <c r="E2785" s="17"/>
      <c r="F2785" s="17"/>
      <c r="G2785" s="17"/>
      <c r="H2785" s="18"/>
      <c r="I2785" s="117"/>
      <c r="J2785" s="118"/>
      <c r="K2785" s="118"/>
      <c r="L2785" s="118"/>
      <c r="M2785" s="118"/>
    </row>
    <row r="2786" spans="1:13" ht="15.05" customHeight="1">
      <c r="A2786" s="50">
        <v>2780</v>
      </c>
      <c r="B2786" s="16"/>
      <c r="C2786" s="25" t="str">
        <f t="shared" si="45"/>
        <v/>
      </c>
      <c r="D2786" s="48">
        <v>1906</v>
      </c>
      <c r="E2786" s="17"/>
      <c r="F2786" s="17"/>
      <c r="G2786" s="17"/>
      <c r="H2786" s="18"/>
      <c r="I2786" s="117"/>
      <c r="J2786" s="118"/>
      <c r="K2786" s="118"/>
      <c r="L2786" s="118"/>
      <c r="M2786" s="118"/>
    </row>
    <row r="2787" spans="1:13" ht="15.05" customHeight="1">
      <c r="A2787" s="50">
        <v>2781</v>
      </c>
      <c r="B2787" s="16"/>
      <c r="C2787" s="25" t="str">
        <f t="shared" si="45"/>
        <v/>
      </c>
      <c r="D2787" s="48">
        <v>1906</v>
      </c>
      <c r="E2787" s="17"/>
      <c r="F2787" s="17"/>
      <c r="G2787" s="17"/>
      <c r="H2787" s="18"/>
      <c r="I2787" s="117"/>
      <c r="J2787" s="118"/>
      <c r="K2787" s="118"/>
      <c r="L2787" s="118"/>
      <c r="M2787" s="118"/>
    </row>
    <row r="2788" spans="1:13" ht="15.05" customHeight="1">
      <c r="A2788" s="50">
        <v>2782</v>
      </c>
      <c r="B2788" s="16"/>
      <c r="C2788" s="25" t="str">
        <f t="shared" si="45"/>
        <v/>
      </c>
      <c r="D2788" s="48">
        <v>1906</v>
      </c>
      <c r="E2788" s="17"/>
      <c r="F2788" s="17"/>
      <c r="G2788" s="17"/>
      <c r="H2788" s="18"/>
      <c r="I2788" s="117"/>
      <c r="J2788" s="118"/>
      <c r="K2788" s="118"/>
      <c r="L2788" s="118"/>
      <c r="M2788" s="118"/>
    </row>
    <row r="2789" spans="1:13" ht="15.05" customHeight="1">
      <c r="A2789" s="50">
        <v>2783</v>
      </c>
      <c r="B2789" s="16"/>
      <c r="C2789" s="25" t="str">
        <f t="shared" si="45"/>
        <v/>
      </c>
      <c r="D2789" s="48">
        <v>1906</v>
      </c>
      <c r="E2789" s="17"/>
      <c r="F2789" s="17"/>
      <c r="G2789" s="17"/>
      <c r="H2789" s="18"/>
      <c r="I2789" s="117"/>
      <c r="J2789" s="118"/>
      <c r="K2789" s="118"/>
      <c r="L2789" s="118"/>
      <c r="M2789" s="118"/>
    </row>
    <row r="2790" spans="1:13" ht="15.05" customHeight="1">
      <c r="A2790" s="50">
        <v>2784</v>
      </c>
      <c r="B2790" s="16"/>
      <c r="C2790" s="25" t="str">
        <f t="shared" si="45"/>
        <v/>
      </c>
      <c r="D2790" s="48">
        <v>1906</v>
      </c>
      <c r="E2790" s="17"/>
      <c r="F2790" s="17"/>
      <c r="G2790" s="17"/>
      <c r="H2790" s="18"/>
      <c r="I2790" s="117"/>
      <c r="J2790" s="118"/>
      <c r="K2790" s="118"/>
      <c r="L2790" s="118"/>
      <c r="M2790" s="118"/>
    </row>
    <row r="2791" spans="1:13" ht="15.05" customHeight="1">
      <c r="A2791" s="50">
        <v>2785</v>
      </c>
      <c r="B2791" s="16"/>
      <c r="C2791" s="25" t="str">
        <f t="shared" si="45"/>
        <v/>
      </c>
      <c r="D2791" s="48">
        <v>1906</v>
      </c>
      <c r="E2791" s="17"/>
      <c r="F2791" s="17"/>
      <c r="G2791" s="17"/>
      <c r="H2791" s="18"/>
      <c r="I2791" s="117"/>
      <c r="J2791" s="118"/>
      <c r="K2791" s="118"/>
      <c r="L2791" s="118"/>
      <c r="M2791" s="118"/>
    </row>
    <row r="2792" spans="1:13" ht="15.05" customHeight="1">
      <c r="A2792" s="50">
        <v>2786</v>
      </c>
      <c r="B2792" s="16"/>
      <c r="C2792" s="25" t="str">
        <f t="shared" si="45"/>
        <v/>
      </c>
      <c r="D2792" s="48">
        <v>1906</v>
      </c>
      <c r="E2792" s="17"/>
      <c r="F2792" s="17"/>
      <c r="G2792" s="17"/>
      <c r="H2792" s="18"/>
      <c r="I2792" s="117"/>
      <c r="J2792" s="118"/>
      <c r="K2792" s="118"/>
      <c r="L2792" s="118"/>
      <c r="M2792" s="118"/>
    </row>
    <row r="2793" spans="1:13" ht="15.05" customHeight="1">
      <c r="A2793" s="50">
        <v>2787</v>
      </c>
      <c r="B2793" s="16"/>
      <c r="C2793" s="25" t="str">
        <f t="shared" si="45"/>
        <v/>
      </c>
      <c r="D2793" s="48">
        <v>1906</v>
      </c>
      <c r="E2793" s="17"/>
      <c r="F2793" s="17"/>
      <c r="G2793" s="17"/>
      <c r="H2793" s="18"/>
      <c r="I2793" s="117"/>
      <c r="J2793" s="118"/>
      <c r="K2793" s="118"/>
      <c r="L2793" s="118"/>
      <c r="M2793" s="118"/>
    </row>
    <row r="2794" spans="1:13" ht="15.05" customHeight="1">
      <c r="A2794" s="50">
        <v>2788</v>
      </c>
      <c r="B2794" s="16"/>
      <c r="C2794" s="25" t="str">
        <f t="shared" si="45"/>
        <v/>
      </c>
      <c r="D2794" s="48">
        <v>1906</v>
      </c>
      <c r="E2794" s="17"/>
      <c r="F2794" s="17"/>
      <c r="G2794" s="17"/>
      <c r="H2794" s="18"/>
      <c r="I2794" s="117"/>
      <c r="J2794" s="118"/>
      <c r="K2794" s="118"/>
      <c r="L2794" s="118"/>
      <c r="M2794" s="118"/>
    </row>
    <row r="2795" spans="1:13" ht="15.05" customHeight="1">
      <c r="A2795" s="50">
        <v>2789</v>
      </c>
      <c r="B2795" s="16"/>
      <c r="C2795" s="25" t="str">
        <f t="shared" si="45"/>
        <v/>
      </c>
      <c r="D2795" s="48">
        <v>1906</v>
      </c>
      <c r="E2795" s="17"/>
      <c r="F2795" s="17"/>
      <c r="G2795" s="17"/>
      <c r="H2795" s="18"/>
      <c r="I2795" s="117"/>
      <c r="J2795" s="118"/>
      <c r="K2795" s="118"/>
      <c r="L2795" s="118"/>
      <c r="M2795" s="118"/>
    </row>
    <row r="2796" spans="1:13" ht="15.05" customHeight="1">
      <c r="A2796" s="50">
        <v>2790</v>
      </c>
      <c r="B2796" s="16"/>
      <c r="C2796" s="25" t="str">
        <f t="shared" si="45"/>
        <v/>
      </c>
      <c r="D2796" s="48">
        <v>1906</v>
      </c>
      <c r="E2796" s="17"/>
      <c r="F2796" s="17"/>
      <c r="G2796" s="17"/>
      <c r="H2796" s="18"/>
      <c r="I2796" s="117"/>
      <c r="J2796" s="118"/>
      <c r="K2796" s="118"/>
      <c r="L2796" s="118"/>
      <c r="M2796" s="118"/>
    </row>
    <row r="2797" spans="1:13" ht="15.05" customHeight="1">
      <c r="A2797" s="50">
        <v>2791</v>
      </c>
      <c r="B2797" s="16"/>
      <c r="C2797" s="25" t="str">
        <f t="shared" si="45"/>
        <v/>
      </c>
      <c r="D2797" s="48">
        <v>1906</v>
      </c>
      <c r="E2797" s="17"/>
      <c r="F2797" s="17"/>
      <c r="G2797" s="17"/>
      <c r="H2797" s="18"/>
      <c r="I2797" s="117"/>
      <c r="J2797" s="118"/>
      <c r="K2797" s="118"/>
      <c r="L2797" s="118"/>
      <c r="M2797" s="118"/>
    </row>
    <row r="2798" spans="1:13" ht="15.05" customHeight="1">
      <c r="A2798" s="50">
        <v>2792</v>
      </c>
      <c r="B2798" s="16"/>
      <c r="C2798" s="25" t="str">
        <f t="shared" si="45"/>
        <v/>
      </c>
      <c r="D2798" s="48">
        <v>1906</v>
      </c>
      <c r="E2798" s="17"/>
      <c r="F2798" s="17"/>
      <c r="G2798" s="17"/>
      <c r="H2798" s="18"/>
      <c r="I2798" s="117"/>
      <c r="J2798" s="118"/>
      <c r="K2798" s="118"/>
      <c r="L2798" s="118"/>
      <c r="M2798" s="118"/>
    </row>
    <row r="2799" spans="1:13" ht="15.05" customHeight="1">
      <c r="A2799" s="50">
        <v>2793</v>
      </c>
      <c r="B2799" s="16"/>
      <c r="C2799" s="25" t="str">
        <f t="shared" si="45"/>
        <v/>
      </c>
      <c r="D2799" s="48">
        <v>1906</v>
      </c>
      <c r="E2799" s="17"/>
      <c r="F2799" s="17"/>
      <c r="G2799" s="17"/>
      <c r="H2799" s="18"/>
      <c r="I2799" s="117"/>
      <c r="J2799" s="118"/>
      <c r="K2799" s="118"/>
      <c r="L2799" s="118"/>
      <c r="M2799" s="118"/>
    </row>
    <row r="2800" spans="1:13" ht="15.05" customHeight="1">
      <c r="A2800" s="50">
        <v>2794</v>
      </c>
      <c r="B2800" s="16"/>
      <c r="C2800" s="25" t="str">
        <f t="shared" si="45"/>
        <v/>
      </c>
      <c r="D2800" s="48">
        <v>1906</v>
      </c>
      <c r="E2800" s="17"/>
      <c r="F2800" s="17"/>
      <c r="G2800" s="17"/>
      <c r="H2800" s="18"/>
      <c r="I2800" s="117"/>
      <c r="J2800" s="118"/>
      <c r="K2800" s="118"/>
      <c r="L2800" s="118"/>
      <c r="M2800" s="118"/>
    </row>
    <row r="2801" spans="1:13" ht="15.05" customHeight="1">
      <c r="A2801" s="50">
        <v>2795</v>
      </c>
      <c r="B2801" s="16"/>
      <c r="C2801" s="25" t="str">
        <f t="shared" si="45"/>
        <v/>
      </c>
      <c r="D2801" s="48">
        <v>1906</v>
      </c>
      <c r="E2801" s="17"/>
      <c r="F2801" s="17"/>
      <c r="G2801" s="17"/>
      <c r="H2801" s="18"/>
      <c r="I2801" s="117"/>
      <c r="J2801" s="118"/>
      <c r="K2801" s="118"/>
      <c r="L2801" s="118"/>
      <c r="M2801" s="118"/>
    </row>
    <row r="2802" spans="1:13" ht="15.05" customHeight="1">
      <c r="A2802" s="50">
        <v>2796</v>
      </c>
      <c r="B2802" s="16"/>
      <c r="C2802" s="25" t="str">
        <f t="shared" si="45"/>
        <v/>
      </c>
      <c r="D2802" s="48">
        <v>1906</v>
      </c>
      <c r="E2802" s="17"/>
      <c r="F2802" s="17"/>
      <c r="G2802" s="17"/>
      <c r="H2802" s="18"/>
      <c r="I2802" s="117"/>
      <c r="J2802" s="118"/>
      <c r="K2802" s="118"/>
      <c r="L2802" s="118"/>
      <c r="M2802" s="118"/>
    </row>
    <row r="2803" spans="1:13" ht="15.05" customHeight="1">
      <c r="A2803" s="50">
        <v>2797</v>
      </c>
      <c r="B2803" s="16"/>
      <c r="C2803" s="25" t="str">
        <f t="shared" si="45"/>
        <v/>
      </c>
      <c r="D2803" s="48">
        <v>1906</v>
      </c>
      <c r="E2803" s="17"/>
      <c r="F2803" s="17"/>
      <c r="G2803" s="17"/>
      <c r="H2803" s="18"/>
      <c r="I2803" s="117"/>
      <c r="J2803" s="118"/>
      <c r="K2803" s="118"/>
      <c r="L2803" s="118"/>
      <c r="M2803" s="118"/>
    </row>
    <row r="2804" spans="1:13" ht="15.05" customHeight="1">
      <c r="A2804" s="50">
        <v>2798</v>
      </c>
      <c r="B2804" s="16"/>
      <c r="C2804" s="25" t="str">
        <f t="shared" si="45"/>
        <v/>
      </c>
      <c r="D2804" s="48">
        <v>1906</v>
      </c>
      <c r="E2804" s="17"/>
      <c r="F2804" s="17"/>
      <c r="G2804" s="17"/>
      <c r="H2804" s="18"/>
      <c r="I2804" s="117"/>
      <c r="J2804" s="118"/>
      <c r="K2804" s="118"/>
      <c r="L2804" s="118"/>
      <c r="M2804" s="118"/>
    </row>
    <row r="2805" spans="1:13" ht="15.05" customHeight="1">
      <c r="A2805" s="50">
        <v>2799</v>
      </c>
      <c r="B2805" s="16"/>
      <c r="C2805" s="25" t="str">
        <f t="shared" si="45"/>
        <v/>
      </c>
      <c r="D2805" s="48">
        <v>1906</v>
      </c>
      <c r="E2805" s="17"/>
      <c r="F2805" s="17"/>
      <c r="G2805" s="17"/>
      <c r="H2805" s="18"/>
      <c r="I2805" s="117"/>
      <c r="J2805" s="118"/>
      <c r="K2805" s="118"/>
      <c r="L2805" s="118"/>
      <c r="M2805" s="118"/>
    </row>
    <row r="2806" spans="1:13" ht="15.05" customHeight="1">
      <c r="A2806" s="50">
        <v>2800</v>
      </c>
      <c r="B2806" s="16"/>
      <c r="C2806" s="25" t="str">
        <f t="shared" si="45"/>
        <v/>
      </c>
      <c r="D2806" s="48">
        <v>1906</v>
      </c>
      <c r="E2806" s="17"/>
      <c r="F2806" s="17"/>
      <c r="G2806" s="17"/>
      <c r="H2806" s="18"/>
      <c r="I2806" s="117"/>
      <c r="J2806" s="118"/>
      <c r="K2806" s="118"/>
      <c r="L2806" s="118"/>
      <c r="M2806" s="118"/>
    </row>
    <row r="2807" spans="1:13" ht="15.05" customHeight="1">
      <c r="A2807" s="50">
        <v>2801</v>
      </c>
      <c r="B2807" s="16"/>
      <c r="C2807" s="25" t="str">
        <f t="shared" si="45"/>
        <v/>
      </c>
      <c r="D2807" s="48">
        <v>1906</v>
      </c>
      <c r="E2807" s="17"/>
      <c r="F2807" s="17"/>
      <c r="G2807" s="17"/>
      <c r="H2807" s="18"/>
      <c r="I2807" s="117"/>
      <c r="J2807" s="118"/>
      <c r="K2807" s="118"/>
      <c r="L2807" s="118"/>
      <c r="M2807" s="118"/>
    </row>
    <row r="2808" spans="1:13" ht="15.05" customHeight="1">
      <c r="A2808" s="50">
        <v>2802</v>
      </c>
      <c r="B2808" s="16"/>
      <c r="C2808" s="25" t="str">
        <f t="shared" si="45"/>
        <v/>
      </c>
      <c r="D2808" s="48">
        <v>1906</v>
      </c>
      <c r="E2808" s="17"/>
      <c r="F2808" s="17"/>
      <c r="G2808" s="17"/>
      <c r="H2808" s="18"/>
      <c r="I2808" s="117"/>
      <c r="J2808" s="118"/>
      <c r="K2808" s="118"/>
      <c r="L2808" s="118"/>
      <c r="M2808" s="118"/>
    </row>
    <row r="2809" spans="1:13" ht="15.05" customHeight="1">
      <c r="A2809" s="50">
        <v>2803</v>
      </c>
      <c r="B2809" s="16"/>
      <c r="C2809" s="25" t="str">
        <f t="shared" si="45"/>
        <v/>
      </c>
      <c r="D2809" s="48">
        <v>1906</v>
      </c>
      <c r="E2809" s="17"/>
      <c r="F2809" s="17"/>
      <c r="G2809" s="17"/>
      <c r="H2809" s="18"/>
      <c r="I2809" s="117"/>
      <c r="J2809" s="118"/>
      <c r="K2809" s="118"/>
      <c r="L2809" s="118"/>
      <c r="M2809" s="118"/>
    </row>
    <row r="2810" spans="1:13" ht="15.05" customHeight="1">
      <c r="A2810" s="50">
        <v>2804</v>
      </c>
      <c r="B2810" s="16"/>
      <c r="C2810" s="25" t="str">
        <f t="shared" si="45"/>
        <v/>
      </c>
      <c r="D2810" s="48">
        <v>1906</v>
      </c>
      <c r="E2810" s="17"/>
      <c r="F2810" s="17"/>
      <c r="G2810" s="17"/>
      <c r="H2810" s="18"/>
      <c r="I2810" s="117"/>
      <c r="J2810" s="118"/>
      <c r="K2810" s="118"/>
      <c r="L2810" s="118"/>
      <c r="M2810" s="118"/>
    </row>
    <row r="2811" spans="1:13" ht="15.05" customHeight="1">
      <c r="A2811" s="50">
        <v>2805</v>
      </c>
      <c r="B2811" s="16"/>
      <c r="C2811" s="25" t="str">
        <f t="shared" si="45"/>
        <v/>
      </c>
      <c r="D2811" s="48">
        <v>1906</v>
      </c>
      <c r="E2811" s="17"/>
      <c r="F2811" s="17"/>
      <c r="G2811" s="17"/>
      <c r="H2811" s="18"/>
      <c r="I2811" s="117"/>
      <c r="J2811" s="118"/>
      <c r="K2811" s="118"/>
      <c r="L2811" s="118"/>
      <c r="M2811" s="118"/>
    </row>
    <row r="2812" spans="1:13" ht="15.05" customHeight="1">
      <c r="A2812" s="50">
        <v>2806</v>
      </c>
      <c r="B2812" s="16"/>
      <c r="C2812" s="25" t="str">
        <f t="shared" si="45"/>
        <v/>
      </c>
      <c r="D2812" s="48">
        <v>1906</v>
      </c>
      <c r="E2812" s="17"/>
      <c r="F2812" s="17"/>
      <c r="G2812" s="17"/>
      <c r="H2812" s="18"/>
      <c r="I2812" s="117"/>
      <c r="J2812" s="118"/>
      <c r="K2812" s="118"/>
      <c r="L2812" s="118"/>
      <c r="M2812" s="118"/>
    </row>
    <row r="2813" spans="1:13" ht="15.05" customHeight="1">
      <c r="A2813" s="50">
        <v>2807</v>
      </c>
      <c r="B2813" s="16"/>
      <c r="C2813" s="25" t="str">
        <f t="shared" si="45"/>
        <v/>
      </c>
      <c r="D2813" s="48">
        <v>1906</v>
      </c>
      <c r="E2813" s="17"/>
      <c r="F2813" s="17"/>
      <c r="G2813" s="17"/>
      <c r="H2813" s="18"/>
      <c r="I2813" s="117"/>
      <c r="J2813" s="118"/>
      <c r="K2813" s="118"/>
      <c r="L2813" s="118"/>
      <c r="M2813" s="118"/>
    </row>
    <row r="2814" spans="1:13" ht="15.05" customHeight="1">
      <c r="A2814" s="50">
        <v>2808</v>
      </c>
      <c r="B2814" s="16"/>
      <c r="C2814" s="25" t="str">
        <f t="shared" si="45"/>
        <v/>
      </c>
      <c r="D2814" s="48">
        <v>1906</v>
      </c>
      <c r="E2814" s="17"/>
      <c r="F2814" s="17"/>
      <c r="G2814" s="17"/>
      <c r="H2814" s="18"/>
      <c r="I2814" s="117"/>
      <c r="J2814" s="118"/>
      <c r="K2814" s="118"/>
      <c r="L2814" s="118"/>
      <c r="M2814" s="118"/>
    </row>
    <row r="2815" spans="1:13" ht="15.05" customHeight="1">
      <c r="A2815" s="50">
        <v>2809</v>
      </c>
      <c r="B2815" s="16"/>
      <c r="C2815" s="25" t="str">
        <f t="shared" si="45"/>
        <v/>
      </c>
      <c r="D2815" s="48">
        <v>1906</v>
      </c>
      <c r="E2815" s="17"/>
      <c r="F2815" s="17"/>
      <c r="G2815" s="17"/>
      <c r="H2815" s="18"/>
      <c r="I2815" s="117"/>
      <c r="J2815" s="118"/>
      <c r="K2815" s="118"/>
      <c r="L2815" s="118"/>
      <c r="M2815" s="118"/>
    </row>
    <row r="2816" spans="1:13" ht="15.05" customHeight="1">
      <c r="A2816" s="50">
        <v>2810</v>
      </c>
      <c r="B2816" s="16"/>
      <c r="C2816" s="25" t="str">
        <f t="shared" si="45"/>
        <v/>
      </c>
      <c r="D2816" s="48">
        <v>1906</v>
      </c>
      <c r="E2816" s="17"/>
      <c r="F2816" s="17"/>
      <c r="G2816" s="17"/>
      <c r="H2816" s="18"/>
      <c r="I2816" s="117"/>
      <c r="J2816" s="118"/>
      <c r="K2816" s="118"/>
      <c r="L2816" s="118"/>
      <c r="M2816" s="118"/>
    </row>
    <row r="2817" spans="1:13" ht="15.05" customHeight="1">
      <c r="A2817" s="50">
        <v>2811</v>
      </c>
      <c r="B2817" s="16"/>
      <c r="C2817" s="25" t="str">
        <f t="shared" si="45"/>
        <v/>
      </c>
      <c r="D2817" s="48">
        <v>1906</v>
      </c>
      <c r="E2817" s="17"/>
      <c r="F2817" s="17"/>
      <c r="G2817" s="17"/>
      <c r="H2817" s="18"/>
      <c r="I2817" s="117"/>
      <c r="J2817" s="118"/>
      <c r="K2817" s="118"/>
      <c r="L2817" s="118"/>
      <c r="M2817" s="118"/>
    </row>
    <row r="2818" spans="1:13" ht="15.05" customHeight="1">
      <c r="A2818" s="50">
        <v>2812</v>
      </c>
      <c r="B2818" s="16"/>
      <c r="C2818" s="25" t="str">
        <f t="shared" si="45"/>
        <v/>
      </c>
      <c r="D2818" s="48">
        <v>1906</v>
      </c>
      <c r="E2818" s="17"/>
      <c r="F2818" s="17"/>
      <c r="G2818" s="17"/>
      <c r="H2818" s="18"/>
      <c r="I2818" s="117"/>
      <c r="J2818" s="118"/>
      <c r="K2818" s="118"/>
      <c r="L2818" s="118"/>
      <c r="M2818" s="118"/>
    </row>
    <row r="2819" spans="1:13" ht="15.05" customHeight="1">
      <c r="A2819" s="50">
        <v>2813</v>
      </c>
      <c r="B2819" s="16"/>
      <c r="C2819" s="25" t="str">
        <f t="shared" si="45"/>
        <v/>
      </c>
      <c r="D2819" s="48">
        <v>1906</v>
      </c>
      <c r="E2819" s="17"/>
      <c r="F2819" s="17"/>
      <c r="G2819" s="17"/>
      <c r="H2819" s="18"/>
      <c r="I2819" s="117"/>
      <c r="J2819" s="118"/>
      <c r="K2819" s="118"/>
      <c r="L2819" s="118"/>
      <c r="M2819" s="118"/>
    </row>
    <row r="2820" spans="1:13" ht="15.05" customHeight="1">
      <c r="A2820" s="50">
        <v>2814</v>
      </c>
      <c r="B2820" s="16"/>
      <c r="C2820" s="25" t="str">
        <f t="shared" si="45"/>
        <v/>
      </c>
      <c r="D2820" s="48">
        <v>1906</v>
      </c>
      <c r="E2820" s="17"/>
      <c r="F2820" s="17"/>
      <c r="G2820" s="17"/>
      <c r="H2820" s="18"/>
      <c r="I2820" s="117"/>
      <c r="J2820" s="118"/>
      <c r="K2820" s="118"/>
      <c r="L2820" s="118"/>
      <c r="M2820" s="118"/>
    </row>
    <row r="2821" spans="1:13" ht="15.05" customHeight="1">
      <c r="A2821" s="50">
        <v>2815</v>
      </c>
      <c r="B2821" s="16"/>
      <c r="C2821" s="25" t="str">
        <f t="shared" si="45"/>
        <v/>
      </c>
      <c r="D2821" s="48">
        <v>1906</v>
      </c>
      <c r="E2821" s="17"/>
      <c r="F2821" s="17"/>
      <c r="G2821" s="17"/>
      <c r="H2821" s="18"/>
      <c r="I2821" s="117"/>
      <c r="J2821" s="118"/>
      <c r="K2821" s="118"/>
      <c r="L2821" s="118"/>
      <c r="M2821" s="118"/>
    </row>
    <row r="2822" spans="1:13" ht="15.05" customHeight="1">
      <c r="A2822" s="50">
        <v>2816</v>
      </c>
      <c r="B2822" s="16"/>
      <c r="C2822" s="25" t="str">
        <f t="shared" si="45"/>
        <v/>
      </c>
      <c r="D2822" s="48">
        <v>1906</v>
      </c>
      <c r="E2822" s="17"/>
      <c r="F2822" s="17"/>
      <c r="G2822" s="17"/>
      <c r="H2822" s="18"/>
      <c r="I2822" s="117"/>
      <c r="J2822" s="118"/>
      <c r="K2822" s="118"/>
      <c r="L2822" s="118"/>
      <c r="M2822" s="118"/>
    </row>
    <row r="2823" spans="1:13" ht="15.05" customHeight="1">
      <c r="A2823" s="50">
        <v>2817</v>
      </c>
      <c r="B2823" s="16"/>
      <c r="C2823" s="25" t="str">
        <f t="shared" ref="C2823:C2886" si="46">IF($B2823="","",VLOOKUP($B2823,$J$8:$K$113,2,FALSE))</f>
        <v/>
      </c>
      <c r="D2823" s="48">
        <v>1906</v>
      </c>
      <c r="E2823" s="17"/>
      <c r="F2823" s="17"/>
      <c r="G2823" s="17"/>
      <c r="H2823" s="18"/>
      <c r="I2823" s="117"/>
      <c r="J2823" s="118"/>
      <c r="K2823" s="118"/>
      <c r="L2823" s="118"/>
      <c r="M2823" s="118"/>
    </row>
    <row r="2824" spans="1:13" ht="15.05" customHeight="1">
      <c r="A2824" s="50">
        <v>2818</v>
      </c>
      <c r="B2824" s="16"/>
      <c r="C2824" s="25" t="str">
        <f t="shared" si="46"/>
        <v/>
      </c>
      <c r="D2824" s="48">
        <v>1906</v>
      </c>
      <c r="E2824" s="17"/>
      <c r="F2824" s="17"/>
      <c r="G2824" s="17"/>
      <c r="H2824" s="18"/>
      <c r="I2824" s="117"/>
      <c r="J2824" s="118"/>
      <c r="K2824" s="118"/>
      <c r="L2824" s="118"/>
      <c r="M2824" s="118"/>
    </row>
    <row r="2825" spans="1:13" ht="15.05" customHeight="1">
      <c r="A2825" s="50">
        <v>2819</v>
      </c>
      <c r="B2825" s="16"/>
      <c r="C2825" s="25" t="str">
        <f t="shared" si="46"/>
        <v/>
      </c>
      <c r="D2825" s="48">
        <v>1906</v>
      </c>
      <c r="E2825" s="17"/>
      <c r="F2825" s="17"/>
      <c r="G2825" s="17"/>
      <c r="H2825" s="18"/>
      <c r="I2825" s="117"/>
      <c r="J2825" s="118"/>
      <c r="K2825" s="118"/>
      <c r="L2825" s="118"/>
      <c r="M2825" s="118"/>
    </row>
    <row r="2826" spans="1:13" ht="15.05" customHeight="1">
      <c r="A2826" s="50">
        <v>2820</v>
      </c>
      <c r="B2826" s="16"/>
      <c r="C2826" s="25" t="str">
        <f t="shared" si="46"/>
        <v/>
      </c>
      <c r="D2826" s="48">
        <v>1906</v>
      </c>
      <c r="E2826" s="17"/>
      <c r="F2826" s="17"/>
      <c r="G2826" s="17"/>
      <c r="H2826" s="18"/>
      <c r="I2826" s="117"/>
      <c r="J2826" s="118"/>
      <c r="K2826" s="118"/>
      <c r="L2826" s="118"/>
      <c r="M2826" s="118"/>
    </row>
    <row r="2827" spans="1:13" ht="15.05" customHeight="1">
      <c r="A2827" s="50">
        <v>2821</v>
      </c>
      <c r="B2827" s="16"/>
      <c r="C2827" s="25" t="str">
        <f t="shared" si="46"/>
        <v/>
      </c>
      <c r="D2827" s="48">
        <v>1906</v>
      </c>
      <c r="E2827" s="17"/>
      <c r="F2827" s="17"/>
      <c r="G2827" s="17"/>
      <c r="H2827" s="18"/>
      <c r="I2827" s="117"/>
      <c r="J2827" s="118"/>
      <c r="K2827" s="118"/>
      <c r="L2827" s="118"/>
      <c r="M2827" s="118"/>
    </row>
    <row r="2828" spans="1:13" ht="15.05" customHeight="1">
      <c r="A2828" s="50">
        <v>2822</v>
      </c>
      <c r="B2828" s="16"/>
      <c r="C2828" s="25" t="str">
        <f t="shared" si="46"/>
        <v/>
      </c>
      <c r="D2828" s="48">
        <v>1906</v>
      </c>
      <c r="E2828" s="17"/>
      <c r="F2828" s="17"/>
      <c r="G2828" s="17"/>
      <c r="H2828" s="18"/>
      <c r="I2828" s="117"/>
      <c r="J2828" s="118"/>
      <c r="K2828" s="118"/>
      <c r="L2828" s="118"/>
      <c r="M2828" s="118"/>
    </row>
    <row r="2829" spans="1:13" ht="15.05" customHeight="1">
      <c r="A2829" s="50">
        <v>2823</v>
      </c>
      <c r="B2829" s="16"/>
      <c r="C2829" s="25" t="str">
        <f t="shared" si="46"/>
        <v/>
      </c>
      <c r="D2829" s="48">
        <v>1906</v>
      </c>
      <c r="E2829" s="17"/>
      <c r="F2829" s="17"/>
      <c r="G2829" s="17"/>
      <c r="H2829" s="18"/>
      <c r="I2829" s="117"/>
      <c r="J2829" s="118"/>
      <c r="K2829" s="118"/>
      <c r="L2829" s="118"/>
      <c r="M2829" s="118"/>
    </row>
    <row r="2830" spans="1:13" ht="15.05" customHeight="1">
      <c r="A2830" s="50">
        <v>2824</v>
      </c>
      <c r="B2830" s="16"/>
      <c r="C2830" s="25" t="str">
        <f t="shared" si="46"/>
        <v/>
      </c>
      <c r="D2830" s="48">
        <v>1906</v>
      </c>
      <c r="E2830" s="17"/>
      <c r="F2830" s="17"/>
      <c r="G2830" s="17"/>
      <c r="H2830" s="18"/>
      <c r="I2830" s="117"/>
      <c r="J2830" s="118"/>
      <c r="K2830" s="118"/>
      <c r="L2830" s="118"/>
      <c r="M2830" s="118"/>
    </row>
    <row r="2831" spans="1:13" ht="15.05" customHeight="1">
      <c r="A2831" s="50">
        <v>2825</v>
      </c>
      <c r="B2831" s="16"/>
      <c r="C2831" s="25" t="str">
        <f t="shared" si="46"/>
        <v/>
      </c>
      <c r="D2831" s="48">
        <v>1906</v>
      </c>
      <c r="E2831" s="17"/>
      <c r="F2831" s="17"/>
      <c r="G2831" s="17"/>
      <c r="H2831" s="18"/>
      <c r="I2831" s="117"/>
      <c r="J2831" s="118"/>
      <c r="K2831" s="118"/>
      <c r="L2831" s="118"/>
      <c r="M2831" s="118"/>
    </row>
    <row r="2832" spans="1:13" ht="15.05" customHeight="1">
      <c r="A2832" s="50">
        <v>2826</v>
      </c>
      <c r="B2832" s="16"/>
      <c r="C2832" s="25" t="str">
        <f t="shared" si="46"/>
        <v/>
      </c>
      <c r="D2832" s="48">
        <v>1906</v>
      </c>
      <c r="E2832" s="17"/>
      <c r="F2832" s="17"/>
      <c r="G2832" s="17"/>
      <c r="H2832" s="18"/>
      <c r="I2832" s="117"/>
      <c r="J2832" s="118"/>
      <c r="K2832" s="118"/>
      <c r="L2832" s="118"/>
      <c r="M2832" s="118"/>
    </row>
    <row r="2833" spans="1:13" ht="15.05" customHeight="1">
      <c r="A2833" s="50">
        <v>2827</v>
      </c>
      <c r="B2833" s="16"/>
      <c r="C2833" s="25" t="str">
        <f t="shared" si="46"/>
        <v/>
      </c>
      <c r="D2833" s="48">
        <v>1906</v>
      </c>
      <c r="E2833" s="17"/>
      <c r="F2833" s="17"/>
      <c r="G2833" s="17"/>
      <c r="H2833" s="18"/>
      <c r="I2833" s="117"/>
      <c r="J2833" s="118"/>
      <c r="K2833" s="118"/>
      <c r="L2833" s="118"/>
      <c r="M2833" s="118"/>
    </row>
    <row r="2834" spans="1:13" ht="15.05" customHeight="1">
      <c r="A2834" s="50">
        <v>2828</v>
      </c>
      <c r="B2834" s="16"/>
      <c r="C2834" s="25" t="str">
        <f t="shared" si="46"/>
        <v/>
      </c>
      <c r="D2834" s="48">
        <v>1906</v>
      </c>
      <c r="E2834" s="17"/>
      <c r="F2834" s="17"/>
      <c r="G2834" s="17"/>
      <c r="H2834" s="18"/>
      <c r="I2834" s="117"/>
      <c r="J2834" s="118"/>
      <c r="K2834" s="118"/>
      <c r="L2834" s="118"/>
      <c r="M2834" s="118"/>
    </row>
    <row r="2835" spans="1:13" ht="15.05" customHeight="1">
      <c r="A2835" s="50">
        <v>2829</v>
      </c>
      <c r="B2835" s="16"/>
      <c r="C2835" s="25" t="str">
        <f t="shared" si="46"/>
        <v/>
      </c>
      <c r="D2835" s="48">
        <v>1906</v>
      </c>
      <c r="E2835" s="17"/>
      <c r="F2835" s="17"/>
      <c r="G2835" s="17"/>
      <c r="H2835" s="18"/>
      <c r="I2835" s="117"/>
      <c r="J2835" s="118"/>
      <c r="K2835" s="118"/>
      <c r="L2835" s="118"/>
      <c r="M2835" s="118"/>
    </row>
    <row r="2836" spans="1:13" ht="15.05" customHeight="1">
      <c r="A2836" s="50">
        <v>2830</v>
      </c>
      <c r="B2836" s="16"/>
      <c r="C2836" s="25" t="str">
        <f t="shared" si="46"/>
        <v/>
      </c>
      <c r="D2836" s="48">
        <v>1906</v>
      </c>
      <c r="E2836" s="17"/>
      <c r="F2836" s="17"/>
      <c r="G2836" s="17"/>
      <c r="H2836" s="18"/>
      <c r="I2836" s="117"/>
      <c r="J2836" s="118"/>
      <c r="K2836" s="118"/>
      <c r="L2836" s="118"/>
      <c r="M2836" s="118"/>
    </row>
    <row r="2837" spans="1:13" ht="15.05" customHeight="1">
      <c r="A2837" s="50">
        <v>2831</v>
      </c>
      <c r="B2837" s="16"/>
      <c r="C2837" s="25" t="str">
        <f t="shared" si="46"/>
        <v/>
      </c>
      <c r="D2837" s="48">
        <v>1906</v>
      </c>
      <c r="E2837" s="17"/>
      <c r="F2837" s="17"/>
      <c r="G2837" s="17"/>
      <c r="H2837" s="18"/>
      <c r="I2837" s="117"/>
      <c r="J2837" s="118"/>
      <c r="K2837" s="118"/>
      <c r="L2837" s="118"/>
      <c r="M2837" s="118"/>
    </row>
    <row r="2838" spans="1:13" ht="15.05" customHeight="1">
      <c r="A2838" s="50">
        <v>2832</v>
      </c>
      <c r="B2838" s="16"/>
      <c r="C2838" s="25" t="str">
        <f t="shared" si="46"/>
        <v/>
      </c>
      <c r="D2838" s="48">
        <v>1906</v>
      </c>
      <c r="E2838" s="17"/>
      <c r="F2838" s="17"/>
      <c r="G2838" s="17"/>
      <c r="H2838" s="18"/>
      <c r="I2838" s="117"/>
      <c r="J2838" s="118"/>
      <c r="K2838" s="118"/>
      <c r="L2838" s="118"/>
      <c r="M2838" s="118"/>
    </row>
    <row r="2839" spans="1:13" ht="15.05" customHeight="1">
      <c r="A2839" s="50">
        <v>2833</v>
      </c>
      <c r="B2839" s="16"/>
      <c r="C2839" s="25" t="str">
        <f t="shared" si="46"/>
        <v/>
      </c>
      <c r="D2839" s="48">
        <v>1906</v>
      </c>
      <c r="E2839" s="17"/>
      <c r="F2839" s="17"/>
      <c r="G2839" s="17"/>
      <c r="H2839" s="18"/>
      <c r="I2839" s="117"/>
      <c r="J2839" s="118"/>
      <c r="K2839" s="118"/>
      <c r="L2839" s="118"/>
      <c r="M2839" s="118"/>
    </row>
    <row r="2840" spans="1:13" ht="15.05" customHeight="1">
      <c r="A2840" s="50">
        <v>2834</v>
      </c>
      <c r="B2840" s="16"/>
      <c r="C2840" s="25" t="str">
        <f t="shared" si="46"/>
        <v/>
      </c>
      <c r="D2840" s="48">
        <v>1906</v>
      </c>
      <c r="E2840" s="17"/>
      <c r="F2840" s="17"/>
      <c r="G2840" s="17"/>
      <c r="H2840" s="18"/>
      <c r="I2840" s="117"/>
      <c r="J2840" s="118"/>
      <c r="K2840" s="118"/>
      <c r="L2840" s="118"/>
      <c r="M2840" s="118"/>
    </row>
    <row r="2841" spans="1:13" ht="15.05" customHeight="1">
      <c r="A2841" s="50">
        <v>2835</v>
      </c>
      <c r="B2841" s="16"/>
      <c r="C2841" s="25" t="str">
        <f t="shared" si="46"/>
        <v/>
      </c>
      <c r="D2841" s="48">
        <v>1906</v>
      </c>
      <c r="E2841" s="17"/>
      <c r="F2841" s="17"/>
      <c r="G2841" s="17"/>
      <c r="H2841" s="18"/>
      <c r="I2841" s="117"/>
      <c r="J2841" s="118"/>
      <c r="K2841" s="118"/>
      <c r="L2841" s="118"/>
      <c r="M2841" s="118"/>
    </row>
    <row r="2842" spans="1:13" ht="15.05" customHeight="1">
      <c r="A2842" s="50">
        <v>2836</v>
      </c>
      <c r="B2842" s="16"/>
      <c r="C2842" s="25" t="str">
        <f t="shared" si="46"/>
        <v/>
      </c>
      <c r="D2842" s="48">
        <v>1906</v>
      </c>
      <c r="E2842" s="17"/>
      <c r="F2842" s="17"/>
      <c r="G2842" s="17"/>
      <c r="H2842" s="18"/>
      <c r="I2842" s="117"/>
      <c r="J2842" s="118"/>
      <c r="K2842" s="118"/>
      <c r="L2842" s="118"/>
      <c r="M2842" s="118"/>
    </row>
    <row r="2843" spans="1:13" ht="15.05" customHeight="1">
      <c r="A2843" s="50">
        <v>2837</v>
      </c>
      <c r="B2843" s="16"/>
      <c r="C2843" s="25" t="str">
        <f t="shared" si="46"/>
        <v/>
      </c>
      <c r="D2843" s="48">
        <v>1906</v>
      </c>
      <c r="E2843" s="17"/>
      <c r="F2843" s="17"/>
      <c r="G2843" s="17"/>
      <c r="H2843" s="18"/>
      <c r="I2843" s="117"/>
      <c r="J2843" s="118"/>
      <c r="K2843" s="118"/>
      <c r="L2843" s="118"/>
      <c r="M2843" s="118"/>
    </row>
    <row r="2844" spans="1:13" ht="15.05" customHeight="1">
      <c r="A2844" s="50">
        <v>2838</v>
      </c>
      <c r="B2844" s="16"/>
      <c r="C2844" s="25" t="str">
        <f t="shared" si="46"/>
        <v/>
      </c>
      <c r="D2844" s="48">
        <v>1906</v>
      </c>
      <c r="E2844" s="17"/>
      <c r="F2844" s="17"/>
      <c r="G2844" s="17"/>
      <c r="H2844" s="18"/>
      <c r="I2844" s="117"/>
      <c r="J2844" s="118"/>
      <c r="K2844" s="118"/>
      <c r="L2844" s="118"/>
      <c r="M2844" s="118"/>
    </row>
    <row r="2845" spans="1:13" ht="15.05" customHeight="1">
      <c r="A2845" s="50">
        <v>2839</v>
      </c>
      <c r="B2845" s="16"/>
      <c r="C2845" s="25" t="str">
        <f t="shared" si="46"/>
        <v/>
      </c>
      <c r="D2845" s="48">
        <v>1906</v>
      </c>
      <c r="E2845" s="17"/>
      <c r="F2845" s="17"/>
      <c r="G2845" s="17"/>
      <c r="H2845" s="18"/>
      <c r="I2845" s="117"/>
      <c r="J2845" s="118"/>
      <c r="K2845" s="118"/>
      <c r="L2845" s="118"/>
      <c r="M2845" s="118"/>
    </row>
    <row r="2846" spans="1:13" ht="15.05" customHeight="1">
      <c r="A2846" s="50">
        <v>2840</v>
      </c>
      <c r="B2846" s="16"/>
      <c r="C2846" s="25" t="str">
        <f t="shared" si="46"/>
        <v/>
      </c>
      <c r="D2846" s="48">
        <v>1906</v>
      </c>
      <c r="E2846" s="17"/>
      <c r="F2846" s="17"/>
      <c r="G2846" s="17"/>
      <c r="H2846" s="18"/>
      <c r="I2846" s="117"/>
      <c r="J2846" s="118"/>
      <c r="K2846" s="118"/>
      <c r="L2846" s="118"/>
      <c r="M2846" s="118"/>
    </row>
    <row r="2847" spans="1:13" ht="15.05" customHeight="1">
      <c r="A2847" s="50">
        <v>2841</v>
      </c>
      <c r="B2847" s="16"/>
      <c r="C2847" s="25" t="str">
        <f t="shared" si="46"/>
        <v/>
      </c>
      <c r="D2847" s="48">
        <v>1906</v>
      </c>
      <c r="E2847" s="17"/>
      <c r="F2847" s="17"/>
      <c r="G2847" s="17"/>
      <c r="H2847" s="18"/>
      <c r="I2847" s="117"/>
      <c r="J2847" s="118"/>
      <c r="K2847" s="118"/>
      <c r="L2847" s="118"/>
      <c r="M2847" s="118"/>
    </row>
    <row r="2848" spans="1:13" ht="15.05" customHeight="1">
      <c r="A2848" s="50">
        <v>2842</v>
      </c>
      <c r="B2848" s="16"/>
      <c r="C2848" s="25" t="str">
        <f t="shared" si="46"/>
        <v/>
      </c>
      <c r="D2848" s="48">
        <v>1906</v>
      </c>
      <c r="E2848" s="17"/>
      <c r="F2848" s="17"/>
      <c r="G2848" s="17"/>
      <c r="H2848" s="18"/>
      <c r="I2848" s="117"/>
      <c r="J2848" s="118"/>
      <c r="K2848" s="118"/>
      <c r="L2848" s="118"/>
      <c r="M2848" s="118"/>
    </row>
    <row r="2849" spans="1:13" ht="15.05" customHeight="1">
      <c r="A2849" s="50">
        <v>2843</v>
      </c>
      <c r="B2849" s="16"/>
      <c r="C2849" s="25" t="str">
        <f t="shared" si="46"/>
        <v/>
      </c>
      <c r="D2849" s="48">
        <v>1906</v>
      </c>
      <c r="E2849" s="17"/>
      <c r="F2849" s="17"/>
      <c r="G2849" s="17"/>
      <c r="H2849" s="18"/>
      <c r="I2849" s="117"/>
      <c r="J2849" s="118"/>
      <c r="K2849" s="118"/>
      <c r="L2849" s="118"/>
      <c r="M2849" s="118"/>
    </row>
    <row r="2850" spans="1:13" ht="15.05" customHeight="1">
      <c r="A2850" s="50">
        <v>2844</v>
      </c>
      <c r="B2850" s="16"/>
      <c r="C2850" s="25" t="str">
        <f t="shared" si="46"/>
        <v/>
      </c>
      <c r="D2850" s="48">
        <v>1906</v>
      </c>
      <c r="E2850" s="17"/>
      <c r="F2850" s="17"/>
      <c r="G2850" s="17"/>
      <c r="H2850" s="18"/>
      <c r="I2850" s="117"/>
      <c r="J2850" s="118"/>
      <c r="K2850" s="118"/>
      <c r="L2850" s="118"/>
      <c r="M2850" s="118"/>
    </row>
    <row r="2851" spans="1:13" ht="15.05" customHeight="1">
      <c r="A2851" s="50">
        <v>2845</v>
      </c>
      <c r="B2851" s="16"/>
      <c r="C2851" s="25" t="str">
        <f t="shared" si="46"/>
        <v/>
      </c>
      <c r="D2851" s="48">
        <v>1906</v>
      </c>
      <c r="E2851" s="17"/>
      <c r="F2851" s="17"/>
      <c r="G2851" s="17"/>
      <c r="H2851" s="18"/>
      <c r="I2851" s="117"/>
      <c r="J2851" s="118"/>
      <c r="K2851" s="118"/>
      <c r="L2851" s="118"/>
      <c r="M2851" s="118"/>
    </row>
    <row r="2852" spans="1:13" ht="15.05" customHeight="1">
      <c r="A2852" s="50">
        <v>2846</v>
      </c>
      <c r="B2852" s="16"/>
      <c r="C2852" s="25" t="str">
        <f t="shared" si="46"/>
        <v/>
      </c>
      <c r="D2852" s="48">
        <v>1906</v>
      </c>
      <c r="E2852" s="17"/>
      <c r="F2852" s="17"/>
      <c r="G2852" s="17"/>
      <c r="H2852" s="18"/>
      <c r="I2852" s="117"/>
      <c r="J2852" s="118"/>
      <c r="K2852" s="118"/>
      <c r="L2852" s="118"/>
      <c r="M2852" s="118"/>
    </row>
    <row r="2853" spans="1:13" ht="15.05" customHeight="1">
      <c r="A2853" s="50">
        <v>2847</v>
      </c>
      <c r="B2853" s="16"/>
      <c r="C2853" s="25" t="str">
        <f t="shared" si="46"/>
        <v/>
      </c>
      <c r="D2853" s="48">
        <v>1906</v>
      </c>
      <c r="E2853" s="17"/>
      <c r="F2853" s="17"/>
      <c r="G2853" s="17"/>
      <c r="H2853" s="18"/>
      <c r="I2853" s="117"/>
      <c r="J2853" s="118"/>
      <c r="K2853" s="118"/>
      <c r="L2853" s="118"/>
      <c r="M2853" s="118"/>
    </row>
    <row r="2854" spans="1:13" ht="15.05" customHeight="1">
      <c r="A2854" s="50">
        <v>2848</v>
      </c>
      <c r="B2854" s="16"/>
      <c r="C2854" s="25" t="str">
        <f t="shared" si="46"/>
        <v/>
      </c>
      <c r="D2854" s="48">
        <v>1906</v>
      </c>
      <c r="E2854" s="17"/>
      <c r="F2854" s="17"/>
      <c r="G2854" s="17"/>
      <c r="H2854" s="18"/>
      <c r="I2854" s="117"/>
      <c r="J2854" s="118"/>
      <c r="K2854" s="118"/>
      <c r="L2854" s="118"/>
      <c r="M2854" s="118"/>
    </row>
    <row r="2855" spans="1:13" ht="15.05" customHeight="1">
      <c r="A2855" s="50">
        <v>2849</v>
      </c>
      <c r="B2855" s="16"/>
      <c r="C2855" s="25" t="str">
        <f t="shared" si="46"/>
        <v/>
      </c>
      <c r="D2855" s="48">
        <v>1906</v>
      </c>
      <c r="E2855" s="17"/>
      <c r="F2855" s="17"/>
      <c r="G2855" s="17"/>
      <c r="H2855" s="18"/>
      <c r="I2855" s="117"/>
      <c r="J2855" s="118"/>
      <c r="K2855" s="118"/>
      <c r="L2855" s="118"/>
      <c r="M2855" s="118"/>
    </row>
    <row r="2856" spans="1:13" ht="15.05" customHeight="1">
      <c r="A2856" s="50">
        <v>2850</v>
      </c>
      <c r="B2856" s="16"/>
      <c r="C2856" s="25" t="str">
        <f t="shared" si="46"/>
        <v/>
      </c>
      <c r="D2856" s="48">
        <v>1906</v>
      </c>
      <c r="E2856" s="17"/>
      <c r="F2856" s="17"/>
      <c r="G2856" s="17"/>
      <c r="H2856" s="18"/>
      <c r="I2856" s="117"/>
      <c r="J2856" s="118"/>
      <c r="K2856" s="118"/>
      <c r="L2856" s="118"/>
      <c r="M2856" s="118"/>
    </row>
    <row r="2857" spans="1:13" ht="15.05" customHeight="1">
      <c r="A2857" s="50">
        <v>2851</v>
      </c>
      <c r="B2857" s="16"/>
      <c r="C2857" s="25" t="str">
        <f t="shared" si="46"/>
        <v/>
      </c>
      <c r="D2857" s="48">
        <v>1906</v>
      </c>
      <c r="E2857" s="17"/>
      <c r="F2857" s="17"/>
      <c r="G2857" s="17"/>
      <c r="H2857" s="18"/>
      <c r="I2857" s="117"/>
      <c r="J2857" s="118"/>
      <c r="K2857" s="118"/>
      <c r="L2857" s="118"/>
      <c r="M2857" s="118"/>
    </row>
    <row r="2858" spans="1:13" ht="15.05" customHeight="1">
      <c r="A2858" s="50">
        <v>2852</v>
      </c>
      <c r="B2858" s="16"/>
      <c r="C2858" s="25" t="str">
        <f t="shared" si="46"/>
        <v/>
      </c>
      <c r="D2858" s="48">
        <v>1906</v>
      </c>
      <c r="E2858" s="17"/>
      <c r="F2858" s="17"/>
      <c r="G2858" s="17"/>
      <c r="H2858" s="18"/>
      <c r="I2858" s="117"/>
      <c r="J2858" s="118"/>
      <c r="K2858" s="118"/>
      <c r="L2858" s="118"/>
      <c r="M2858" s="118"/>
    </row>
    <row r="2859" spans="1:13" ht="15.05" customHeight="1">
      <c r="A2859" s="50">
        <v>2853</v>
      </c>
      <c r="B2859" s="16"/>
      <c r="C2859" s="25" t="str">
        <f t="shared" si="46"/>
        <v/>
      </c>
      <c r="D2859" s="48">
        <v>1906</v>
      </c>
      <c r="E2859" s="17"/>
      <c r="F2859" s="17"/>
      <c r="G2859" s="17"/>
      <c r="H2859" s="18"/>
      <c r="I2859" s="117"/>
      <c r="J2859" s="118"/>
      <c r="K2859" s="118"/>
      <c r="L2859" s="118"/>
      <c r="M2859" s="118"/>
    </row>
    <row r="2860" spans="1:13" ht="15.05" customHeight="1">
      <c r="A2860" s="50">
        <v>2854</v>
      </c>
      <c r="B2860" s="16"/>
      <c r="C2860" s="25" t="str">
        <f t="shared" si="46"/>
        <v/>
      </c>
      <c r="D2860" s="48">
        <v>1906</v>
      </c>
      <c r="E2860" s="17"/>
      <c r="F2860" s="17"/>
      <c r="G2860" s="17"/>
      <c r="H2860" s="18"/>
      <c r="I2860" s="117"/>
      <c r="J2860" s="118"/>
      <c r="K2860" s="118"/>
      <c r="L2860" s="118"/>
      <c r="M2860" s="118"/>
    </row>
    <row r="2861" spans="1:13" ht="15.05" customHeight="1">
      <c r="A2861" s="50">
        <v>2855</v>
      </c>
      <c r="B2861" s="16"/>
      <c r="C2861" s="25" t="str">
        <f t="shared" si="46"/>
        <v/>
      </c>
      <c r="D2861" s="48">
        <v>1906</v>
      </c>
      <c r="E2861" s="17"/>
      <c r="F2861" s="17"/>
      <c r="G2861" s="17"/>
      <c r="H2861" s="18"/>
      <c r="I2861" s="117"/>
      <c r="J2861" s="118"/>
      <c r="K2861" s="118"/>
      <c r="L2861" s="118"/>
      <c r="M2861" s="118"/>
    </row>
    <row r="2862" spans="1:13" ht="15.05" customHeight="1">
      <c r="A2862" s="50">
        <v>2856</v>
      </c>
      <c r="B2862" s="16"/>
      <c r="C2862" s="25" t="str">
        <f t="shared" si="46"/>
        <v/>
      </c>
      <c r="D2862" s="48">
        <v>1906</v>
      </c>
      <c r="E2862" s="17"/>
      <c r="F2862" s="17"/>
      <c r="G2862" s="17"/>
      <c r="H2862" s="18"/>
      <c r="I2862" s="117"/>
      <c r="J2862" s="118"/>
      <c r="K2862" s="118"/>
      <c r="L2862" s="118"/>
      <c r="M2862" s="118"/>
    </row>
    <row r="2863" spans="1:13" ht="15.05" customHeight="1">
      <c r="A2863" s="50">
        <v>2857</v>
      </c>
      <c r="B2863" s="16"/>
      <c r="C2863" s="25" t="str">
        <f t="shared" si="46"/>
        <v/>
      </c>
      <c r="D2863" s="48">
        <v>1906</v>
      </c>
      <c r="E2863" s="17"/>
      <c r="F2863" s="17"/>
      <c r="G2863" s="17"/>
      <c r="H2863" s="18"/>
      <c r="I2863" s="117"/>
      <c r="J2863" s="118"/>
      <c r="K2863" s="118"/>
      <c r="L2863" s="118"/>
      <c r="M2863" s="118"/>
    </row>
    <row r="2864" spans="1:13" ht="15.05" customHeight="1">
      <c r="A2864" s="50">
        <v>2858</v>
      </c>
      <c r="B2864" s="16"/>
      <c r="C2864" s="25" t="str">
        <f t="shared" si="46"/>
        <v/>
      </c>
      <c r="D2864" s="48">
        <v>1906</v>
      </c>
      <c r="E2864" s="17"/>
      <c r="F2864" s="17"/>
      <c r="G2864" s="17"/>
      <c r="H2864" s="18"/>
      <c r="I2864" s="117"/>
      <c r="J2864" s="118"/>
      <c r="K2864" s="118"/>
      <c r="L2864" s="118"/>
      <c r="M2864" s="118"/>
    </row>
    <row r="2865" spans="1:13" ht="15.05" customHeight="1">
      <c r="A2865" s="50">
        <v>2859</v>
      </c>
      <c r="B2865" s="16"/>
      <c r="C2865" s="25" t="str">
        <f t="shared" si="46"/>
        <v/>
      </c>
      <c r="D2865" s="48">
        <v>1906</v>
      </c>
      <c r="E2865" s="17"/>
      <c r="F2865" s="17"/>
      <c r="G2865" s="17"/>
      <c r="H2865" s="18"/>
      <c r="I2865" s="117"/>
      <c r="J2865" s="118"/>
      <c r="K2865" s="118"/>
      <c r="L2865" s="118"/>
      <c r="M2865" s="118"/>
    </row>
    <row r="2866" spans="1:13" ht="15.05" customHeight="1">
      <c r="A2866" s="50">
        <v>2860</v>
      </c>
      <c r="B2866" s="16"/>
      <c r="C2866" s="25" t="str">
        <f t="shared" si="46"/>
        <v/>
      </c>
      <c r="D2866" s="48">
        <v>1906</v>
      </c>
      <c r="E2866" s="17"/>
      <c r="F2866" s="17"/>
      <c r="G2866" s="17"/>
      <c r="H2866" s="18"/>
      <c r="I2866" s="117"/>
      <c r="J2866" s="118"/>
      <c r="K2866" s="118"/>
      <c r="L2866" s="118"/>
      <c r="M2866" s="118"/>
    </row>
    <row r="2867" spans="1:13" ht="15.05" customHeight="1">
      <c r="A2867" s="50">
        <v>2861</v>
      </c>
      <c r="B2867" s="16"/>
      <c r="C2867" s="25" t="str">
        <f t="shared" si="46"/>
        <v/>
      </c>
      <c r="D2867" s="48">
        <v>1906</v>
      </c>
      <c r="E2867" s="17"/>
      <c r="F2867" s="17"/>
      <c r="G2867" s="17"/>
      <c r="H2867" s="18"/>
      <c r="I2867" s="117"/>
      <c r="J2867" s="118"/>
      <c r="K2867" s="118"/>
      <c r="L2867" s="118"/>
      <c r="M2867" s="118"/>
    </row>
    <row r="2868" spans="1:13" ht="15.05" customHeight="1">
      <c r="A2868" s="50">
        <v>2862</v>
      </c>
      <c r="B2868" s="16"/>
      <c r="C2868" s="25" t="str">
        <f t="shared" si="46"/>
        <v/>
      </c>
      <c r="D2868" s="48">
        <v>1906</v>
      </c>
      <c r="E2868" s="17"/>
      <c r="F2868" s="17"/>
      <c r="G2868" s="17"/>
      <c r="H2868" s="18"/>
      <c r="I2868" s="117"/>
      <c r="J2868" s="118"/>
      <c r="K2868" s="118"/>
      <c r="L2868" s="118"/>
      <c r="M2868" s="118"/>
    </row>
    <row r="2869" spans="1:13" ht="15.05" customHeight="1">
      <c r="A2869" s="50">
        <v>2863</v>
      </c>
      <c r="B2869" s="16"/>
      <c r="C2869" s="25" t="str">
        <f t="shared" si="46"/>
        <v/>
      </c>
      <c r="D2869" s="48">
        <v>1906</v>
      </c>
      <c r="E2869" s="17"/>
      <c r="F2869" s="17"/>
      <c r="G2869" s="17"/>
      <c r="H2869" s="18"/>
      <c r="I2869" s="117"/>
      <c r="J2869" s="118"/>
      <c r="K2869" s="118"/>
      <c r="L2869" s="118"/>
      <c r="M2869" s="118"/>
    </row>
    <row r="2870" spans="1:13" ht="15.05" customHeight="1">
      <c r="A2870" s="50">
        <v>2864</v>
      </c>
      <c r="B2870" s="16"/>
      <c r="C2870" s="25" t="str">
        <f t="shared" si="46"/>
        <v/>
      </c>
      <c r="D2870" s="48">
        <v>1906</v>
      </c>
      <c r="E2870" s="17"/>
      <c r="F2870" s="17"/>
      <c r="G2870" s="17"/>
      <c r="H2870" s="18"/>
      <c r="I2870" s="117"/>
      <c r="J2870" s="118"/>
      <c r="K2870" s="118"/>
      <c r="L2870" s="118"/>
      <c r="M2870" s="118"/>
    </row>
    <row r="2871" spans="1:13" ht="15.05" customHeight="1">
      <c r="A2871" s="50">
        <v>2865</v>
      </c>
      <c r="B2871" s="16"/>
      <c r="C2871" s="25" t="str">
        <f t="shared" si="46"/>
        <v/>
      </c>
      <c r="D2871" s="48">
        <v>1906</v>
      </c>
      <c r="E2871" s="17"/>
      <c r="F2871" s="17"/>
      <c r="G2871" s="17"/>
      <c r="H2871" s="18"/>
      <c r="I2871" s="117"/>
      <c r="J2871" s="118"/>
      <c r="K2871" s="118"/>
      <c r="L2871" s="118"/>
      <c r="M2871" s="118"/>
    </row>
    <row r="2872" spans="1:13" ht="15.05" customHeight="1">
      <c r="A2872" s="50">
        <v>2866</v>
      </c>
      <c r="B2872" s="16"/>
      <c r="C2872" s="25" t="str">
        <f t="shared" si="46"/>
        <v/>
      </c>
      <c r="D2872" s="48">
        <v>1906</v>
      </c>
      <c r="E2872" s="17"/>
      <c r="F2872" s="17"/>
      <c r="G2872" s="17"/>
      <c r="H2872" s="18"/>
      <c r="I2872" s="117"/>
      <c r="J2872" s="118"/>
      <c r="K2872" s="118"/>
      <c r="L2872" s="118"/>
      <c r="M2872" s="118"/>
    </row>
    <row r="2873" spans="1:13" ht="15.05" customHeight="1">
      <c r="A2873" s="50">
        <v>2867</v>
      </c>
      <c r="B2873" s="16"/>
      <c r="C2873" s="25" t="str">
        <f t="shared" si="46"/>
        <v/>
      </c>
      <c r="D2873" s="48">
        <v>1906</v>
      </c>
      <c r="E2873" s="17"/>
      <c r="F2873" s="17"/>
      <c r="G2873" s="17"/>
      <c r="H2873" s="18"/>
      <c r="I2873" s="117"/>
      <c r="J2873" s="118"/>
      <c r="K2873" s="118"/>
      <c r="L2873" s="118"/>
      <c r="M2873" s="118"/>
    </row>
    <row r="2874" spans="1:13" ht="15.05" customHeight="1">
      <c r="A2874" s="50">
        <v>2868</v>
      </c>
      <c r="B2874" s="16"/>
      <c r="C2874" s="25" t="str">
        <f t="shared" si="46"/>
        <v/>
      </c>
      <c r="D2874" s="48">
        <v>1906</v>
      </c>
      <c r="E2874" s="17"/>
      <c r="F2874" s="17"/>
      <c r="G2874" s="17"/>
      <c r="H2874" s="18"/>
      <c r="I2874" s="117"/>
      <c r="J2874" s="118"/>
      <c r="K2874" s="118"/>
      <c r="L2874" s="118"/>
      <c r="M2874" s="118"/>
    </row>
    <row r="2875" spans="1:13" ht="15.05" customHeight="1">
      <c r="A2875" s="50">
        <v>2869</v>
      </c>
      <c r="B2875" s="16"/>
      <c r="C2875" s="25" t="str">
        <f t="shared" si="46"/>
        <v/>
      </c>
      <c r="D2875" s="48">
        <v>1906</v>
      </c>
      <c r="E2875" s="17"/>
      <c r="F2875" s="17"/>
      <c r="G2875" s="17"/>
      <c r="H2875" s="18"/>
      <c r="I2875" s="117"/>
      <c r="J2875" s="118"/>
      <c r="K2875" s="118"/>
      <c r="L2875" s="118"/>
      <c r="M2875" s="118"/>
    </row>
    <row r="2876" spans="1:13" ht="15.05" customHeight="1">
      <c r="A2876" s="50">
        <v>2870</v>
      </c>
      <c r="B2876" s="16"/>
      <c r="C2876" s="25" t="str">
        <f t="shared" si="46"/>
        <v/>
      </c>
      <c r="D2876" s="48">
        <v>1906</v>
      </c>
      <c r="E2876" s="17"/>
      <c r="F2876" s="17"/>
      <c r="G2876" s="17"/>
      <c r="H2876" s="18"/>
      <c r="I2876" s="117"/>
      <c r="J2876" s="118"/>
      <c r="K2876" s="118"/>
      <c r="L2876" s="118"/>
      <c r="M2876" s="118"/>
    </row>
    <row r="2877" spans="1:13" ht="15.05" customHeight="1">
      <c r="A2877" s="50">
        <v>2871</v>
      </c>
      <c r="B2877" s="16"/>
      <c r="C2877" s="25" t="str">
        <f t="shared" si="46"/>
        <v/>
      </c>
      <c r="D2877" s="48">
        <v>1906</v>
      </c>
      <c r="E2877" s="17"/>
      <c r="F2877" s="17"/>
      <c r="G2877" s="17"/>
      <c r="H2877" s="18"/>
      <c r="I2877" s="117"/>
      <c r="J2877" s="118"/>
      <c r="K2877" s="118"/>
      <c r="L2877" s="118"/>
      <c r="M2877" s="118"/>
    </row>
    <row r="2878" spans="1:13" ht="15.05" customHeight="1">
      <c r="A2878" s="50">
        <v>2872</v>
      </c>
      <c r="B2878" s="16"/>
      <c r="C2878" s="25" t="str">
        <f t="shared" si="46"/>
        <v/>
      </c>
      <c r="D2878" s="48">
        <v>1906</v>
      </c>
      <c r="E2878" s="17"/>
      <c r="F2878" s="17"/>
      <c r="G2878" s="17"/>
      <c r="H2878" s="18"/>
      <c r="I2878" s="117"/>
      <c r="J2878" s="118"/>
      <c r="K2878" s="118"/>
      <c r="L2878" s="118"/>
      <c r="M2878" s="118"/>
    </row>
    <row r="2879" spans="1:13" ht="15.05" customHeight="1">
      <c r="A2879" s="50">
        <v>2873</v>
      </c>
      <c r="B2879" s="16"/>
      <c r="C2879" s="25" t="str">
        <f t="shared" si="46"/>
        <v/>
      </c>
      <c r="D2879" s="48">
        <v>1906</v>
      </c>
      <c r="E2879" s="17"/>
      <c r="F2879" s="17"/>
      <c r="G2879" s="17"/>
      <c r="H2879" s="18"/>
      <c r="I2879" s="117"/>
      <c r="J2879" s="118"/>
      <c r="K2879" s="118"/>
      <c r="L2879" s="118"/>
      <c r="M2879" s="118"/>
    </row>
    <row r="2880" spans="1:13" ht="15.05" customHeight="1">
      <c r="A2880" s="50">
        <v>2874</v>
      </c>
      <c r="B2880" s="16"/>
      <c r="C2880" s="25" t="str">
        <f t="shared" si="46"/>
        <v/>
      </c>
      <c r="D2880" s="48">
        <v>1906</v>
      </c>
      <c r="E2880" s="17"/>
      <c r="F2880" s="17"/>
      <c r="G2880" s="17"/>
      <c r="H2880" s="18"/>
      <c r="I2880" s="117"/>
      <c r="J2880" s="118"/>
      <c r="K2880" s="118"/>
      <c r="L2880" s="118"/>
      <c r="M2880" s="118"/>
    </row>
    <row r="2881" spans="1:13" ht="15.05" customHeight="1">
      <c r="A2881" s="50">
        <v>2875</v>
      </c>
      <c r="B2881" s="16"/>
      <c r="C2881" s="25" t="str">
        <f t="shared" si="46"/>
        <v/>
      </c>
      <c r="D2881" s="48">
        <v>1906</v>
      </c>
      <c r="E2881" s="17"/>
      <c r="F2881" s="17"/>
      <c r="G2881" s="17"/>
      <c r="H2881" s="18"/>
      <c r="I2881" s="117"/>
      <c r="J2881" s="118"/>
      <c r="K2881" s="118"/>
      <c r="L2881" s="118"/>
      <c r="M2881" s="118"/>
    </row>
    <row r="2882" spans="1:13" ht="15.05" customHeight="1">
      <c r="A2882" s="50">
        <v>2876</v>
      </c>
      <c r="B2882" s="16"/>
      <c r="C2882" s="25" t="str">
        <f t="shared" si="46"/>
        <v/>
      </c>
      <c r="D2882" s="48">
        <v>1906</v>
      </c>
      <c r="E2882" s="17"/>
      <c r="F2882" s="17"/>
      <c r="G2882" s="17"/>
      <c r="H2882" s="18"/>
      <c r="I2882" s="117"/>
      <c r="J2882" s="118"/>
      <c r="K2882" s="118"/>
      <c r="L2882" s="118"/>
      <c r="M2882" s="118"/>
    </row>
    <row r="2883" spans="1:13" ht="15.05" customHeight="1">
      <c r="A2883" s="50">
        <v>2877</v>
      </c>
      <c r="B2883" s="16"/>
      <c r="C2883" s="25" t="str">
        <f t="shared" si="46"/>
        <v/>
      </c>
      <c r="D2883" s="48">
        <v>1906</v>
      </c>
      <c r="E2883" s="17"/>
      <c r="F2883" s="17"/>
      <c r="G2883" s="17"/>
      <c r="H2883" s="18"/>
      <c r="I2883" s="117"/>
      <c r="J2883" s="118"/>
      <c r="K2883" s="118"/>
      <c r="L2883" s="118"/>
      <c r="M2883" s="118"/>
    </row>
    <row r="2884" spans="1:13" ht="15.05" customHeight="1">
      <c r="A2884" s="50">
        <v>2878</v>
      </c>
      <c r="B2884" s="16"/>
      <c r="C2884" s="25" t="str">
        <f t="shared" si="46"/>
        <v/>
      </c>
      <c r="D2884" s="48">
        <v>1906</v>
      </c>
      <c r="E2884" s="17"/>
      <c r="F2884" s="17"/>
      <c r="G2884" s="17"/>
      <c r="H2884" s="18"/>
      <c r="I2884" s="117"/>
      <c r="J2884" s="118"/>
      <c r="K2884" s="118"/>
      <c r="L2884" s="118"/>
      <c r="M2884" s="118"/>
    </row>
    <row r="2885" spans="1:13" ht="15.05" customHeight="1">
      <c r="A2885" s="50">
        <v>2879</v>
      </c>
      <c r="B2885" s="16"/>
      <c r="C2885" s="25" t="str">
        <f t="shared" si="46"/>
        <v/>
      </c>
      <c r="D2885" s="48">
        <v>1906</v>
      </c>
      <c r="E2885" s="17"/>
      <c r="F2885" s="17"/>
      <c r="G2885" s="17"/>
      <c r="H2885" s="18"/>
      <c r="I2885" s="117"/>
      <c r="J2885" s="118"/>
      <c r="K2885" s="118"/>
      <c r="L2885" s="118"/>
      <c r="M2885" s="118"/>
    </row>
    <row r="2886" spans="1:13" ht="15.05" customHeight="1">
      <c r="A2886" s="50">
        <v>2880</v>
      </c>
      <c r="B2886" s="16"/>
      <c r="C2886" s="25" t="str">
        <f t="shared" si="46"/>
        <v/>
      </c>
      <c r="D2886" s="48">
        <v>1906</v>
      </c>
      <c r="E2886" s="17"/>
      <c r="F2886" s="17"/>
      <c r="G2886" s="17"/>
      <c r="H2886" s="18"/>
      <c r="I2886" s="117"/>
      <c r="J2886" s="118"/>
      <c r="K2886" s="118"/>
      <c r="L2886" s="118"/>
      <c r="M2886" s="118"/>
    </row>
    <row r="2887" spans="1:13" ht="15.05" customHeight="1">
      <c r="A2887" s="50">
        <v>2881</v>
      </c>
      <c r="B2887" s="16"/>
      <c r="C2887" s="25" t="str">
        <f t="shared" ref="C2887:C2950" si="47">IF($B2887="","",VLOOKUP($B2887,$J$8:$K$113,2,FALSE))</f>
        <v/>
      </c>
      <c r="D2887" s="48">
        <v>1906</v>
      </c>
      <c r="E2887" s="17"/>
      <c r="F2887" s="17"/>
      <c r="G2887" s="17"/>
      <c r="H2887" s="18"/>
      <c r="I2887" s="117"/>
      <c r="J2887" s="118"/>
      <c r="K2887" s="118"/>
      <c r="L2887" s="118"/>
      <c r="M2887" s="118"/>
    </row>
    <row r="2888" spans="1:13" ht="15.05" customHeight="1">
      <c r="A2888" s="50">
        <v>2882</v>
      </c>
      <c r="B2888" s="16"/>
      <c r="C2888" s="25" t="str">
        <f t="shared" si="47"/>
        <v/>
      </c>
      <c r="D2888" s="48">
        <v>1906</v>
      </c>
      <c r="E2888" s="17"/>
      <c r="F2888" s="17"/>
      <c r="G2888" s="17"/>
      <c r="H2888" s="18"/>
      <c r="I2888" s="117"/>
      <c r="J2888" s="118"/>
      <c r="K2888" s="118"/>
      <c r="L2888" s="118"/>
      <c r="M2888" s="118"/>
    </row>
    <row r="2889" spans="1:13" ht="15.05" customHeight="1">
      <c r="A2889" s="50">
        <v>2883</v>
      </c>
      <c r="B2889" s="16"/>
      <c r="C2889" s="25" t="str">
        <f t="shared" si="47"/>
        <v/>
      </c>
      <c r="D2889" s="48">
        <v>1906</v>
      </c>
      <c r="E2889" s="17"/>
      <c r="F2889" s="17"/>
      <c r="G2889" s="17"/>
      <c r="H2889" s="18"/>
      <c r="I2889" s="117"/>
      <c r="J2889" s="118"/>
      <c r="K2889" s="118"/>
      <c r="L2889" s="118"/>
      <c r="M2889" s="118"/>
    </row>
    <row r="2890" spans="1:13" ht="15.05" customHeight="1">
      <c r="A2890" s="50">
        <v>2884</v>
      </c>
      <c r="B2890" s="16"/>
      <c r="C2890" s="25" t="str">
        <f t="shared" si="47"/>
        <v/>
      </c>
      <c r="D2890" s="48">
        <v>1906</v>
      </c>
      <c r="E2890" s="17"/>
      <c r="F2890" s="17"/>
      <c r="G2890" s="17"/>
      <c r="H2890" s="18"/>
      <c r="I2890" s="117"/>
      <c r="J2890" s="118"/>
      <c r="K2890" s="118"/>
      <c r="L2890" s="118"/>
      <c r="M2890" s="118"/>
    </row>
    <row r="2891" spans="1:13" ht="15.05" customHeight="1">
      <c r="A2891" s="50">
        <v>2885</v>
      </c>
      <c r="B2891" s="16"/>
      <c r="C2891" s="25" t="str">
        <f t="shared" si="47"/>
        <v/>
      </c>
      <c r="D2891" s="48">
        <v>1906</v>
      </c>
      <c r="E2891" s="17"/>
      <c r="F2891" s="17"/>
      <c r="G2891" s="17"/>
      <c r="H2891" s="18"/>
      <c r="I2891" s="117"/>
      <c r="J2891" s="118"/>
      <c r="K2891" s="118"/>
      <c r="L2891" s="118"/>
      <c r="M2891" s="118"/>
    </row>
    <row r="2892" spans="1:13" ht="15.05" customHeight="1">
      <c r="A2892" s="50">
        <v>2886</v>
      </c>
      <c r="B2892" s="16"/>
      <c r="C2892" s="25" t="str">
        <f t="shared" si="47"/>
        <v/>
      </c>
      <c r="D2892" s="48">
        <v>1906</v>
      </c>
      <c r="E2892" s="17"/>
      <c r="F2892" s="17"/>
      <c r="G2892" s="17"/>
      <c r="H2892" s="18"/>
      <c r="I2892" s="117"/>
      <c r="J2892" s="118"/>
      <c r="K2892" s="118"/>
      <c r="L2892" s="118"/>
      <c r="M2892" s="118"/>
    </row>
    <row r="2893" spans="1:13" ht="15.05" customHeight="1">
      <c r="A2893" s="50">
        <v>2887</v>
      </c>
      <c r="B2893" s="16"/>
      <c r="C2893" s="25" t="str">
        <f t="shared" si="47"/>
        <v/>
      </c>
      <c r="D2893" s="48">
        <v>1906</v>
      </c>
      <c r="E2893" s="17"/>
      <c r="F2893" s="17"/>
      <c r="G2893" s="17"/>
      <c r="H2893" s="18"/>
      <c r="I2893" s="117"/>
      <c r="J2893" s="118"/>
      <c r="K2893" s="118"/>
      <c r="L2893" s="118"/>
      <c r="M2893" s="118"/>
    </row>
    <row r="2894" spans="1:13" ht="15.05" customHeight="1">
      <c r="A2894" s="50">
        <v>2888</v>
      </c>
      <c r="B2894" s="16"/>
      <c r="C2894" s="25" t="str">
        <f t="shared" si="47"/>
        <v/>
      </c>
      <c r="D2894" s="48">
        <v>1906</v>
      </c>
      <c r="E2894" s="17"/>
      <c r="F2894" s="17"/>
      <c r="G2894" s="17"/>
      <c r="H2894" s="18"/>
      <c r="I2894" s="117"/>
      <c r="J2894" s="118"/>
      <c r="K2894" s="118"/>
      <c r="L2894" s="118"/>
      <c r="M2894" s="118"/>
    </row>
    <row r="2895" spans="1:13" ht="15.05" customHeight="1">
      <c r="A2895" s="50">
        <v>2889</v>
      </c>
      <c r="B2895" s="16"/>
      <c r="C2895" s="25" t="str">
        <f t="shared" si="47"/>
        <v/>
      </c>
      <c r="D2895" s="48">
        <v>1906</v>
      </c>
      <c r="E2895" s="17"/>
      <c r="F2895" s="17"/>
      <c r="G2895" s="17"/>
      <c r="H2895" s="18"/>
      <c r="I2895" s="117"/>
      <c r="J2895" s="118"/>
      <c r="K2895" s="118"/>
      <c r="L2895" s="118"/>
      <c r="M2895" s="118"/>
    </row>
    <row r="2896" spans="1:13" ht="15.05" customHeight="1">
      <c r="A2896" s="50">
        <v>2890</v>
      </c>
      <c r="B2896" s="16"/>
      <c r="C2896" s="25" t="str">
        <f t="shared" si="47"/>
        <v/>
      </c>
      <c r="D2896" s="48">
        <v>1906</v>
      </c>
      <c r="E2896" s="17"/>
      <c r="F2896" s="17"/>
      <c r="G2896" s="17"/>
      <c r="H2896" s="18"/>
      <c r="I2896" s="117"/>
      <c r="J2896" s="118"/>
      <c r="K2896" s="118"/>
      <c r="L2896" s="118"/>
      <c r="M2896" s="118"/>
    </row>
    <row r="2897" spans="1:13" ht="15.05" customHeight="1">
      <c r="A2897" s="50">
        <v>2891</v>
      </c>
      <c r="B2897" s="16"/>
      <c r="C2897" s="25" t="str">
        <f t="shared" si="47"/>
        <v/>
      </c>
      <c r="D2897" s="48">
        <v>1906</v>
      </c>
      <c r="E2897" s="17"/>
      <c r="F2897" s="17"/>
      <c r="G2897" s="17"/>
      <c r="H2897" s="18"/>
      <c r="I2897" s="117"/>
      <c r="J2897" s="118"/>
      <c r="K2897" s="118"/>
      <c r="L2897" s="118"/>
      <c r="M2897" s="118"/>
    </row>
    <row r="2898" spans="1:13" ht="15.05" customHeight="1">
      <c r="A2898" s="50">
        <v>2892</v>
      </c>
      <c r="B2898" s="16"/>
      <c r="C2898" s="25" t="str">
        <f t="shared" si="47"/>
        <v/>
      </c>
      <c r="D2898" s="48">
        <v>1906</v>
      </c>
      <c r="E2898" s="17"/>
      <c r="F2898" s="17"/>
      <c r="G2898" s="17"/>
      <c r="H2898" s="18"/>
      <c r="I2898" s="117"/>
      <c r="J2898" s="118"/>
      <c r="K2898" s="118"/>
      <c r="L2898" s="118"/>
      <c r="M2898" s="118"/>
    </row>
    <row r="2899" spans="1:13" ht="15.05" customHeight="1">
      <c r="A2899" s="50">
        <v>2893</v>
      </c>
      <c r="B2899" s="16"/>
      <c r="C2899" s="25" t="str">
        <f t="shared" si="47"/>
        <v/>
      </c>
      <c r="D2899" s="48">
        <v>1906</v>
      </c>
      <c r="E2899" s="17"/>
      <c r="F2899" s="17"/>
      <c r="G2899" s="17"/>
      <c r="H2899" s="18"/>
      <c r="I2899" s="117"/>
      <c r="J2899" s="118"/>
      <c r="K2899" s="118"/>
      <c r="L2899" s="118"/>
      <c r="M2899" s="118"/>
    </row>
    <row r="2900" spans="1:13" ht="15.05" customHeight="1">
      <c r="A2900" s="50">
        <v>2894</v>
      </c>
      <c r="B2900" s="16"/>
      <c r="C2900" s="25" t="str">
        <f t="shared" si="47"/>
        <v/>
      </c>
      <c r="D2900" s="48">
        <v>1906</v>
      </c>
      <c r="E2900" s="17"/>
      <c r="F2900" s="17"/>
      <c r="G2900" s="17"/>
      <c r="H2900" s="18"/>
      <c r="I2900" s="117"/>
      <c r="J2900" s="118"/>
      <c r="K2900" s="118"/>
      <c r="L2900" s="118"/>
      <c r="M2900" s="118"/>
    </row>
    <row r="2901" spans="1:13" ht="15.05" customHeight="1">
      <c r="A2901" s="50">
        <v>2895</v>
      </c>
      <c r="B2901" s="16"/>
      <c r="C2901" s="25" t="str">
        <f t="shared" si="47"/>
        <v/>
      </c>
      <c r="D2901" s="48">
        <v>1906</v>
      </c>
      <c r="E2901" s="17"/>
      <c r="F2901" s="17"/>
      <c r="G2901" s="17"/>
      <c r="H2901" s="18"/>
      <c r="I2901" s="117"/>
      <c r="J2901" s="118"/>
      <c r="K2901" s="118"/>
      <c r="L2901" s="118"/>
      <c r="M2901" s="118"/>
    </row>
    <row r="2902" spans="1:13" ht="15.05" customHeight="1">
      <c r="A2902" s="50">
        <v>2896</v>
      </c>
      <c r="B2902" s="16"/>
      <c r="C2902" s="25" t="str">
        <f t="shared" si="47"/>
        <v/>
      </c>
      <c r="D2902" s="48">
        <v>1906</v>
      </c>
      <c r="E2902" s="17"/>
      <c r="F2902" s="17"/>
      <c r="G2902" s="17"/>
      <c r="H2902" s="18"/>
      <c r="I2902" s="117"/>
      <c r="J2902" s="118"/>
      <c r="K2902" s="118"/>
      <c r="L2902" s="118"/>
      <c r="M2902" s="118"/>
    </row>
    <row r="2903" spans="1:13" ht="15.05" customHeight="1">
      <c r="A2903" s="50">
        <v>2897</v>
      </c>
      <c r="B2903" s="16"/>
      <c r="C2903" s="25" t="str">
        <f t="shared" si="47"/>
        <v/>
      </c>
      <c r="D2903" s="48">
        <v>1906</v>
      </c>
      <c r="E2903" s="17"/>
      <c r="F2903" s="17"/>
      <c r="G2903" s="17"/>
      <c r="H2903" s="18"/>
      <c r="I2903" s="117"/>
      <c r="J2903" s="118"/>
      <c r="K2903" s="118"/>
      <c r="L2903" s="118"/>
      <c r="M2903" s="118"/>
    </row>
    <row r="2904" spans="1:13" ht="15.05" customHeight="1">
      <c r="A2904" s="50">
        <v>2898</v>
      </c>
      <c r="B2904" s="16"/>
      <c r="C2904" s="25" t="str">
        <f t="shared" si="47"/>
        <v/>
      </c>
      <c r="D2904" s="48">
        <v>1906</v>
      </c>
      <c r="E2904" s="17"/>
      <c r="F2904" s="17"/>
      <c r="G2904" s="17"/>
      <c r="H2904" s="18"/>
      <c r="I2904" s="117"/>
      <c r="J2904" s="118"/>
      <c r="K2904" s="118"/>
      <c r="L2904" s="118"/>
      <c r="M2904" s="118"/>
    </row>
    <row r="2905" spans="1:13" ht="15.05" customHeight="1">
      <c r="A2905" s="50">
        <v>2899</v>
      </c>
      <c r="B2905" s="16"/>
      <c r="C2905" s="25" t="str">
        <f t="shared" si="47"/>
        <v/>
      </c>
      <c r="D2905" s="48">
        <v>1906</v>
      </c>
      <c r="E2905" s="17"/>
      <c r="F2905" s="17"/>
      <c r="G2905" s="17"/>
      <c r="H2905" s="18"/>
      <c r="I2905" s="117"/>
      <c r="J2905" s="118"/>
      <c r="K2905" s="118"/>
      <c r="L2905" s="118"/>
      <c r="M2905" s="118"/>
    </row>
    <row r="2906" spans="1:13" ht="15.05" customHeight="1">
      <c r="A2906" s="50">
        <v>2900</v>
      </c>
      <c r="B2906" s="16"/>
      <c r="C2906" s="25" t="str">
        <f t="shared" si="47"/>
        <v/>
      </c>
      <c r="D2906" s="48">
        <v>1906</v>
      </c>
      <c r="E2906" s="17"/>
      <c r="F2906" s="17"/>
      <c r="G2906" s="17"/>
      <c r="H2906" s="18"/>
      <c r="I2906" s="117"/>
      <c r="J2906" s="118"/>
      <c r="K2906" s="118"/>
      <c r="L2906" s="118"/>
      <c r="M2906" s="118"/>
    </row>
    <row r="2907" spans="1:13" ht="15.05" customHeight="1">
      <c r="A2907" s="50">
        <v>2901</v>
      </c>
      <c r="B2907" s="16"/>
      <c r="C2907" s="25" t="str">
        <f t="shared" si="47"/>
        <v/>
      </c>
      <c r="D2907" s="48">
        <v>1906</v>
      </c>
      <c r="E2907" s="17"/>
      <c r="F2907" s="17"/>
      <c r="G2907" s="17"/>
      <c r="H2907" s="18"/>
      <c r="I2907" s="117"/>
      <c r="J2907" s="118"/>
      <c r="K2907" s="118"/>
      <c r="L2907" s="118"/>
      <c r="M2907" s="118"/>
    </row>
    <row r="2908" spans="1:13" ht="15.05" customHeight="1">
      <c r="A2908" s="50">
        <v>2902</v>
      </c>
      <c r="B2908" s="16"/>
      <c r="C2908" s="25" t="str">
        <f t="shared" si="47"/>
        <v/>
      </c>
      <c r="D2908" s="48">
        <v>1906</v>
      </c>
      <c r="E2908" s="17"/>
      <c r="F2908" s="17"/>
      <c r="G2908" s="17"/>
      <c r="H2908" s="18"/>
      <c r="I2908" s="117"/>
      <c r="J2908" s="118"/>
      <c r="K2908" s="118"/>
      <c r="L2908" s="118"/>
      <c r="M2908" s="118"/>
    </row>
    <row r="2909" spans="1:13" ht="15.05" customHeight="1">
      <c r="A2909" s="50">
        <v>2903</v>
      </c>
      <c r="B2909" s="16"/>
      <c r="C2909" s="25" t="str">
        <f t="shared" si="47"/>
        <v/>
      </c>
      <c r="D2909" s="48">
        <v>1906</v>
      </c>
      <c r="E2909" s="17"/>
      <c r="F2909" s="17"/>
      <c r="G2909" s="17"/>
      <c r="H2909" s="18"/>
      <c r="I2909" s="117"/>
      <c r="J2909" s="118"/>
      <c r="K2909" s="118"/>
      <c r="L2909" s="118"/>
      <c r="M2909" s="118"/>
    </row>
    <row r="2910" spans="1:13" ht="15.05" customHeight="1">
      <c r="A2910" s="50">
        <v>2904</v>
      </c>
      <c r="B2910" s="16"/>
      <c r="C2910" s="25" t="str">
        <f t="shared" si="47"/>
        <v/>
      </c>
      <c r="D2910" s="48">
        <v>1906</v>
      </c>
      <c r="E2910" s="17"/>
      <c r="F2910" s="17"/>
      <c r="G2910" s="17"/>
      <c r="H2910" s="18"/>
      <c r="I2910" s="117"/>
      <c r="J2910" s="118"/>
      <c r="K2910" s="118"/>
      <c r="L2910" s="118"/>
      <c r="M2910" s="118"/>
    </row>
    <row r="2911" spans="1:13" ht="15.05" customHeight="1">
      <c r="A2911" s="50">
        <v>2905</v>
      </c>
      <c r="B2911" s="16"/>
      <c r="C2911" s="25" t="str">
        <f t="shared" si="47"/>
        <v/>
      </c>
      <c r="D2911" s="48">
        <v>1906</v>
      </c>
      <c r="E2911" s="17"/>
      <c r="F2911" s="17"/>
      <c r="G2911" s="17"/>
      <c r="H2911" s="18"/>
      <c r="I2911" s="117"/>
      <c r="J2911" s="118"/>
      <c r="K2911" s="118"/>
      <c r="L2911" s="118"/>
      <c r="M2911" s="118"/>
    </row>
    <row r="2912" spans="1:13" ht="15.05" customHeight="1">
      <c r="A2912" s="50">
        <v>2906</v>
      </c>
      <c r="B2912" s="16"/>
      <c r="C2912" s="25" t="str">
        <f t="shared" si="47"/>
        <v/>
      </c>
      <c r="D2912" s="48">
        <v>1906</v>
      </c>
      <c r="E2912" s="17"/>
      <c r="F2912" s="17"/>
      <c r="G2912" s="17"/>
      <c r="H2912" s="18"/>
      <c r="I2912" s="117"/>
      <c r="J2912" s="118"/>
      <c r="K2912" s="118"/>
      <c r="L2912" s="118"/>
      <c r="M2912" s="118"/>
    </row>
    <row r="2913" spans="1:13" ht="15.05" customHeight="1">
      <c r="A2913" s="50">
        <v>2907</v>
      </c>
      <c r="B2913" s="16"/>
      <c r="C2913" s="25" t="str">
        <f t="shared" si="47"/>
        <v/>
      </c>
      <c r="D2913" s="48">
        <v>1906</v>
      </c>
      <c r="E2913" s="17"/>
      <c r="F2913" s="17"/>
      <c r="G2913" s="17"/>
      <c r="H2913" s="18"/>
      <c r="I2913" s="117"/>
      <c r="J2913" s="118"/>
      <c r="K2913" s="118"/>
      <c r="L2913" s="118"/>
      <c r="M2913" s="118"/>
    </row>
    <row r="2914" spans="1:13" ht="15.05" customHeight="1">
      <c r="A2914" s="50">
        <v>2908</v>
      </c>
      <c r="B2914" s="16"/>
      <c r="C2914" s="25" t="str">
        <f t="shared" si="47"/>
        <v/>
      </c>
      <c r="D2914" s="48">
        <v>1906</v>
      </c>
      <c r="E2914" s="17"/>
      <c r="F2914" s="17"/>
      <c r="G2914" s="17"/>
      <c r="H2914" s="18"/>
      <c r="I2914" s="117"/>
      <c r="J2914" s="118"/>
      <c r="K2914" s="118"/>
      <c r="L2914" s="118"/>
      <c r="M2914" s="118"/>
    </row>
    <row r="2915" spans="1:13" ht="15.05" customHeight="1">
      <c r="A2915" s="50">
        <v>2909</v>
      </c>
      <c r="B2915" s="16"/>
      <c r="C2915" s="25" t="str">
        <f t="shared" si="47"/>
        <v/>
      </c>
      <c r="D2915" s="48">
        <v>1906</v>
      </c>
      <c r="E2915" s="17"/>
      <c r="F2915" s="17"/>
      <c r="G2915" s="17"/>
      <c r="H2915" s="18"/>
      <c r="I2915" s="117"/>
      <c r="J2915" s="118"/>
      <c r="K2915" s="118"/>
      <c r="L2915" s="118"/>
      <c r="M2915" s="118"/>
    </row>
    <row r="2916" spans="1:13" ht="15.05" customHeight="1">
      <c r="A2916" s="50">
        <v>2910</v>
      </c>
      <c r="B2916" s="16"/>
      <c r="C2916" s="25" t="str">
        <f t="shared" si="47"/>
        <v/>
      </c>
      <c r="D2916" s="48">
        <v>1906</v>
      </c>
      <c r="E2916" s="17"/>
      <c r="F2916" s="17"/>
      <c r="G2916" s="17"/>
      <c r="H2916" s="18"/>
      <c r="I2916" s="117"/>
      <c r="J2916" s="118"/>
      <c r="K2916" s="118"/>
      <c r="L2916" s="118"/>
      <c r="M2916" s="118"/>
    </row>
    <row r="2917" spans="1:13" ht="15.05" customHeight="1">
      <c r="A2917" s="50">
        <v>2911</v>
      </c>
      <c r="B2917" s="16"/>
      <c r="C2917" s="25" t="str">
        <f t="shared" si="47"/>
        <v/>
      </c>
      <c r="D2917" s="48">
        <v>1906</v>
      </c>
      <c r="E2917" s="17"/>
      <c r="F2917" s="17"/>
      <c r="G2917" s="17"/>
      <c r="H2917" s="18"/>
      <c r="I2917" s="117"/>
      <c r="J2917" s="118"/>
      <c r="K2917" s="118"/>
      <c r="L2917" s="118"/>
      <c r="M2917" s="118"/>
    </row>
    <row r="2918" spans="1:13" ht="15.05" customHeight="1">
      <c r="A2918" s="50">
        <v>2912</v>
      </c>
      <c r="B2918" s="16"/>
      <c r="C2918" s="25" t="str">
        <f t="shared" si="47"/>
        <v/>
      </c>
      <c r="D2918" s="48">
        <v>1906</v>
      </c>
      <c r="E2918" s="17"/>
      <c r="F2918" s="17"/>
      <c r="G2918" s="17"/>
      <c r="H2918" s="18"/>
      <c r="I2918" s="117"/>
      <c r="J2918" s="118"/>
      <c r="K2918" s="118"/>
      <c r="L2918" s="118"/>
      <c r="M2918" s="118"/>
    </row>
    <row r="2919" spans="1:13" ht="15.05" customHeight="1">
      <c r="A2919" s="50">
        <v>2913</v>
      </c>
      <c r="B2919" s="16"/>
      <c r="C2919" s="25" t="str">
        <f t="shared" si="47"/>
        <v/>
      </c>
      <c r="D2919" s="48">
        <v>1906</v>
      </c>
      <c r="E2919" s="17"/>
      <c r="F2919" s="17"/>
      <c r="G2919" s="17"/>
      <c r="H2919" s="18"/>
      <c r="I2919" s="117"/>
      <c r="J2919" s="118"/>
      <c r="K2919" s="118"/>
      <c r="L2919" s="118"/>
      <c r="M2919" s="118"/>
    </row>
    <row r="2920" spans="1:13" ht="15.05" customHeight="1">
      <c r="A2920" s="50">
        <v>2914</v>
      </c>
      <c r="B2920" s="16"/>
      <c r="C2920" s="25" t="str">
        <f t="shared" si="47"/>
        <v/>
      </c>
      <c r="D2920" s="48">
        <v>1906</v>
      </c>
      <c r="E2920" s="17"/>
      <c r="F2920" s="17"/>
      <c r="G2920" s="17"/>
      <c r="H2920" s="18"/>
      <c r="I2920" s="117"/>
      <c r="J2920" s="118"/>
      <c r="K2920" s="118"/>
      <c r="L2920" s="118"/>
      <c r="M2920" s="118"/>
    </row>
    <row r="2921" spans="1:13" ht="15.05" customHeight="1">
      <c r="A2921" s="50">
        <v>2915</v>
      </c>
      <c r="B2921" s="16"/>
      <c r="C2921" s="25" t="str">
        <f t="shared" si="47"/>
        <v/>
      </c>
      <c r="D2921" s="48">
        <v>1906</v>
      </c>
      <c r="E2921" s="17"/>
      <c r="F2921" s="17"/>
      <c r="G2921" s="17"/>
      <c r="H2921" s="18"/>
      <c r="I2921" s="117"/>
      <c r="J2921" s="118"/>
      <c r="K2921" s="118"/>
      <c r="L2921" s="118"/>
      <c r="M2921" s="118"/>
    </row>
    <row r="2922" spans="1:13" ht="15.05" customHeight="1">
      <c r="A2922" s="50">
        <v>2916</v>
      </c>
      <c r="B2922" s="16"/>
      <c r="C2922" s="25" t="str">
        <f t="shared" si="47"/>
        <v/>
      </c>
      <c r="D2922" s="48">
        <v>1906</v>
      </c>
      <c r="E2922" s="17"/>
      <c r="F2922" s="17"/>
      <c r="G2922" s="17"/>
      <c r="H2922" s="18"/>
      <c r="I2922" s="117"/>
      <c r="J2922" s="118"/>
      <c r="K2922" s="118"/>
      <c r="L2922" s="118"/>
      <c r="M2922" s="118"/>
    </row>
    <row r="2923" spans="1:13" ht="15.05" customHeight="1">
      <c r="A2923" s="50">
        <v>2917</v>
      </c>
      <c r="B2923" s="16"/>
      <c r="C2923" s="25" t="str">
        <f t="shared" si="47"/>
        <v/>
      </c>
      <c r="D2923" s="48">
        <v>1906</v>
      </c>
      <c r="E2923" s="17"/>
      <c r="F2923" s="17"/>
      <c r="G2923" s="17"/>
      <c r="H2923" s="18"/>
      <c r="I2923" s="117"/>
      <c r="J2923" s="118"/>
      <c r="K2923" s="118"/>
      <c r="L2923" s="118"/>
      <c r="M2923" s="118"/>
    </row>
    <row r="2924" spans="1:13" ht="15.05" customHeight="1">
      <c r="A2924" s="50">
        <v>2918</v>
      </c>
      <c r="B2924" s="16"/>
      <c r="C2924" s="25" t="str">
        <f t="shared" si="47"/>
        <v/>
      </c>
      <c r="D2924" s="48">
        <v>1906</v>
      </c>
      <c r="E2924" s="17"/>
      <c r="F2924" s="17"/>
      <c r="G2924" s="17"/>
      <c r="H2924" s="18"/>
      <c r="I2924" s="117"/>
      <c r="J2924" s="118"/>
      <c r="K2924" s="118"/>
      <c r="L2924" s="118"/>
      <c r="M2924" s="118"/>
    </row>
    <row r="2925" spans="1:13" ht="15.05" customHeight="1">
      <c r="A2925" s="50">
        <v>2919</v>
      </c>
      <c r="B2925" s="16"/>
      <c r="C2925" s="25" t="str">
        <f t="shared" si="47"/>
        <v/>
      </c>
      <c r="D2925" s="48">
        <v>1906</v>
      </c>
      <c r="E2925" s="17"/>
      <c r="F2925" s="17"/>
      <c r="G2925" s="17"/>
      <c r="H2925" s="18"/>
      <c r="I2925" s="117"/>
      <c r="J2925" s="118"/>
      <c r="K2925" s="118"/>
      <c r="L2925" s="118"/>
      <c r="M2925" s="118"/>
    </row>
    <row r="2926" spans="1:13" ht="15.05" customHeight="1">
      <c r="A2926" s="50">
        <v>2920</v>
      </c>
      <c r="B2926" s="16"/>
      <c r="C2926" s="25" t="str">
        <f t="shared" si="47"/>
        <v/>
      </c>
      <c r="D2926" s="48">
        <v>1906</v>
      </c>
      <c r="E2926" s="17"/>
      <c r="F2926" s="17"/>
      <c r="G2926" s="17"/>
      <c r="H2926" s="18"/>
      <c r="I2926" s="117"/>
      <c r="J2926" s="118"/>
      <c r="K2926" s="118"/>
      <c r="L2926" s="118"/>
      <c r="M2926" s="118"/>
    </row>
    <row r="2927" spans="1:13" ht="15.05" customHeight="1">
      <c r="A2927" s="50">
        <v>2921</v>
      </c>
      <c r="B2927" s="16"/>
      <c r="C2927" s="25" t="str">
        <f t="shared" si="47"/>
        <v/>
      </c>
      <c r="D2927" s="48">
        <v>1906</v>
      </c>
      <c r="E2927" s="17"/>
      <c r="F2927" s="17"/>
      <c r="G2927" s="17"/>
      <c r="H2927" s="18"/>
      <c r="I2927" s="117"/>
      <c r="J2927" s="118"/>
      <c r="K2927" s="118"/>
      <c r="L2927" s="118"/>
      <c r="M2927" s="118"/>
    </row>
    <row r="2928" spans="1:13" ht="15.05" customHeight="1">
      <c r="A2928" s="50">
        <v>2922</v>
      </c>
      <c r="B2928" s="16"/>
      <c r="C2928" s="25" t="str">
        <f t="shared" si="47"/>
        <v/>
      </c>
      <c r="D2928" s="48">
        <v>1906</v>
      </c>
      <c r="E2928" s="17"/>
      <c r="F2928" s="17"/>
      <c r="G2928" s="17"/>
      <c r="H2928" s="18"/>
      <c r="I2928" s="117"/>
      <c r="J2928" s="118"/>
      <c r="K2928" s="118"/>
      <c r="L2928" s="118"/>
      <c r="M2928" s="118"/>
    </row>
    <row r="2929" spans="1:13" ht="15.05" customHeight="1">
      <c r="A2929" s="50">
        <v>2923</v>
      </c>
      <c r="B2929" s="16"/>
      <c r="C2929" s="25" t="str">
        <f t="shared" si="47"/>
        <v/>
      </c>
      <c r="D2929" s="48">
        <v>1906</v>
      </c>
      <c r="E2929" s="17"/>
      <c r="F2929" s="17"/>
      <c r="G2929" s="17"/>
      <c r="H2929" s="18"/>
      <c r="I2929" s="117"/>
      <c r="J2929" s="118"/>
      <c r="K2929" s="118"/>
      <c r="L2929" s="118"/>
      <c r="M2929" s="118"/>
    </row>
    <row r="2930" spans="1:13" ht="15.05" customHeight="1">
      <c r="A2930" s="50">
        <v>2924</v>
      </c>
      <c r="B2930" s="16"/>
      <c r="C2930" s="25" t="str">
        <f t="shared" si="47"/>
        <v/>
      </c>
      <c r="D2930" s="48">
        <v>1906</v>
      </c>
      <c r="E2930" s="17"/>
      <c r="F2930" s="17"/>
      <c r="G2930" s="17"/>
      <c r="H2930" s="18"/>
      <c r="I2930" s="117"/>
      <c r="J2930" s="118"/>
      <c r="K2930" s="118"/>
      <c r="L2930" s="118"/>
      <c r="M2930" s="118"/>
    </row>
    <row r="2931" spans="1:13" ht="15.05" customHeight="1">
      <c r="A2931" s="50">
        <v>2925</v>
      </c>
      <c r="B2931" s="16"/>
      <c r="C2931" s="25" t="str">
        <f t="shared" si="47"/>
        <v/>
      </c>
      <c r="D2931" s="48">
        <v>1906</v>
      </c>
      <c r="E2931" s="17"/>
      <c r="F2931" s="17"/>
      <c r="G2931" s="17"/>
      <c r="H2931" s="18"/>
      <c r="I2931" s="117"/>
      <c r="J2931" s="118"/>
      <c r="K2931" s="118"/>
      <c r="L2931" s="118"/>
      <c r="M2931" s="118"/>
    </row>
    <row r="2932" spans="1:13" ht="15.05" customHeight="1">
      <c r="A2932" s="50">
        <v>2926</v>
      </c>
      <c r="B2932" s="16"/>
      <c r="C2932" s="25" t="str">
        <f t="shared" si="47"/>
        <v/>
      </c>
      <c r="D2932" s="48">
        <v>1906</v>
      </c>
      <c r="E2932" s="17"/>
      <c r="F2932" s="17"/>
      <c r="G2932" s="17"/>
      <c r="H2932" s="18"/>
      <c r="I2932" s="117"/>
      <c r="J2932" s="118"/>
      <c r="K2932" s="118"/>
      <c r="L2932" s="118"/>
      <c r="M2932" s="118"/>
    </row>
    <row r="2933" spans="1:13" ht="15.05" customHeight="1">
      <c r="A2933" s="50">
        <v>2927</v>
      </c>
      <c r="B2933" s="16"/>
      <c r="C2933" s="25" t="str">
        <f t="shared" si="47"/>
        <v/>
      </c>
      <c r="D2933" s="48">
        <v>1906</v>
      </c>
      <c r="E2933" s="17"/>
      <c r="F2933" s="17"/>
      <c r="G2933" s="17"/>
      <c r="H2933" s="18"/>
      <c r="I2933" s="117"/>
      <c r="J2933" s="118"/>
      <c r="K2933" s="118"/>
      <c r="L2933" s="118"/>
      <c r="M2933" s="118"/>
    </row>
    <row r="2934" spans="1:13" ht="15.05" customHeight="1">
      <c r="A2934" s="50">
        <v>2928</v>
      </c>
      <c r="B2934" s="16"/>
      <c r="C2934" s="25" t="str">
        <f t="shared" si="47"/>
        <v/>
      </c>
      <c r="D2934" s="48">
        <v>1906</v>
      </c>
      <c r="E2934" s="17"/>
      <c r="F2934" s="17"/>
      <c r="G2934" s="17"/>
      <c r="H2934" s="18"/>
      <c r="I2934" s="117"/>
      <c r="J2934" s="118"/>
      <c r="K2934" s="118"/>
      <c r="L2934" s="118"/>
      <c r="M2934" s="118"/>
    </row>
    <row r="2935" spans="1:13" ht="15.05" customHeight="1">
      <c r="A2935" s="50">
        <v>2929</v>
      </c>
      <c r="B2935" s="16"/>
      <c r="C2935" s="25" t="str">
        <f t="shared" si="47"/>
        <v/>
      </c>
      <c r="D2935" s="48">
        <v>1906</v>
      </c>
      <c r="E2935" s="17"/>
      <c r="F2935" s="17"/>
      <c r="G2935" s="17"/>
      <c r="H2935" s="18"/>
      <c r="I2935" s="117"/>
      <c r="J2935" s="118"/>
      <c r="K2935" s="118"/>
      <c r="L2935" s="118"/>
      <c r="M2935" s="118"/>
    </row>
    <row r="2936" spans="1:13" ht="15.05" customHeight="1">
      <c r="A2936" s="50">
        <v>2930</v>
      </c>
      <c r="B2936" s="16"/>
      <c r="C2936" s="25" t="str">
        <f t="shared" si="47"/>
        <v/>
      </c>
      <c r="D2936" s="48">
        <v>1906</v>
      </c>
      <c r="E2936" s="17"/>
      <c r="F2936" s="17"/>
      <c r="G2936" s="17"/>
      <c r="H2936" s="18"/>
      <c r="I2936" s="117"/>
      <c r="J2936" s="118"/>
      <c r="K2936" s="118"/>
      <c r="L2936" s="118"/>
      <c r="M2936" s="118"/>
    </row>
    <row r="2937" spans="1:13" ht="15.05" customHeight="1">
      <c r="A2937" s="50">
        <v>2931</v>
      </c>
      <c r="B2937" s="16"/>
      <c r="C2937" s="25" t="str">
        <f t="shared" si="47"/>
        <v/>
      </c>
      <c r="D2937" s="48">
        <v>1906</v>
      </c>
      <c r="E2937" s="17"/>
      <c r="F2937" s="17"/>
      <c r="G2937" s="17"/>
      <c r="H2937" s="18"/>
      <c r="I2937" s="117"/>
      <c r="J2937" s="118"/>
      <c r="K2937" s="118"/>
      <c r="L2937" s="118"/>
      <c r="M2937" s="118"/>
    </row>
    <row r="2938" spans="1:13" ht="15.05" customHeight="1">
      <c r="A2938" s="50">
        <v>2932</v>
      </c>
      <c r="B2938" s="16"/>
      <c r="C2938" s="25" t="str">
        <f t="shared" si="47"/>
        <v/>
      </c>
      <c r="D2938" s="48">
        <v>1906</v>
      </c>
      <c r="E2938" s="17"/>
      <c r="F2938" s="17"/>
      <c r="G2938" s="17"/>
      <c r="H2938" s="18"/>
      <c r="I2938" s="117"/>
      <c r="J2938" s="118"/>
      <c r="K2938" s="118"/>
      <c r="L2938" s="118"/>
      <c r="M2938" s="118"/>
    </row>
    <row r="2939" spans="1:13" ht="15.05" customHeight="1">
      <c r="A2939" s="50">
        <v>2933</v>
      </c>
      <c r="B2939" s="16"/>
      <c r="C2939" s="25" t="str">
        <f t="shared" si="47"/>
        <v/>
      </c>
      <c r="D2939" s="48">
        <v>1906</v>
      </c>
      <c r="E2939" s="17"/>
      <c r="F2939" s="17"/>
      <c r="G2939" s="17"/>
      <c r="H2939" s="18"/>
      <c r="I2939" s="117"/>
      <c r="J2939" s="118"/>
      <c r="K2939" s="118"/>
      <c r="L2939" s="118"/>
      <c r="M2939" s="118"/>
    </row>
    <row r="2940" spans="1:13" ht="15.05" customHeight="1">
      <c r="A2940" s="50">
        <v>2934</v>
      </c>
      <c r="B2940" s="16"/>
      <c r="C2940" s="25" t="str">
        <f t="shared" si="47"/>
        <v/>
      </c>
      <c r="D2940" s="48">
        <v>1906</v>
      </c>
      <c r="E2940" s="17"/>
      <c r="F2940" s="17"/>
      <c r="G2940" s="17"/>
      <c r="H2940" s="18"/>
      <c r="I2940" s="117"/>
      <c r="J2940" s="118"/>
      <c r="K2940" s="118"/>
      <c r="L2940" s="118"/>
      <c r="M2940" s="118"/>
    </row>
    <row r="2941" spans="1:13" ht="15.05" customHeight="1">
      <c r="A2941" s="50">
        <v>2935</v>
      </c>
      <c r="B2941" s="16"/>
      <c r="C2941" s="25" t="str">
        <f t="shared" si="47"/>
        <v/>
      </c>
      <c r="D2941" s="48">
        <v>1906</v>
      </c>
      <c r="E2941" s="17"/>
      <c r="F2941" s="17"/>
      <c r="G2941" s="17"/>
      <c r="H2941" s="18"/>
      <c r="I2941" s="117"/>
      <c r="J2941" s="118"/>
      <c r="K2941" s="118"/>
      <c r="L2941" s="118"/>
      <c r="M2941" s="118"/>
    </row>
    <row r="2942" spans="1:13" ht="15.05" customHeight="1">
      <c r="A2942" s="50">
        <v>2936</v>
      </c>
      <c r="B2942" s="16"/>
      <c r="C2942" s="25" t="str">
        <f t="shared" si="47"/>
        <v/>
      </c>
      <c r="D2942" s="48">
        <v>1906</v>
      </c>
      <c r="E2942" s="17"/>
      <c r="F2942" s="17"/>
      <c r="G2942" s="17"/>
      <c r="H2942" s="18"/>
      <c r="I2942" s="117"/>
      <c r="J2942" s="118"/>
      <c r="K2942" s="118"/>
      <c r="L2942" s="118"/>
      <c r="M2942" s="118"/>
    </row>
    <row r="2943" spans="1:13" ht="15.05" customHeight="1">
      <c r="A2943" s="50">
        <v>2937</v>
      </c>
      <c r="B2943" s="16"/>
      <c r="C2943" s="25" t="str">
        <f t="shared" si="47"/>
        <v/>
      </c>
      <c r="D2943" s="48">
        <v>1906</v>
      </c>
      <c r="E2943" s="17"/>
      <c r="F2943" s="17"/>
      <c r="G2943" s="17"/>
      <c r="H2943" s="18"/>
      <c r="I2943" s="117"/>
      <c r="J2943" s="118"/>
      <c r="K2943" s="118"/>
      <c r="L2943" s="118"/>
      <c r="M2943" s="118"/>
    </row>
    <row r="2944" spans="1:13" ht="15.05" customHeight="1">
      <c r="A2944" s="50">
        <v>2938</v>
      </c>
      <c r="B2944" s="16"/>
      <c r="C2944" s="25" t="str">
        <f t="shared" si="47"/>
        <v/>
      </c>
      <c r="D2944" s="48">
        <v>1906</v>
      </c>
      <c r="E2944" s="17"/>
      <c r="F2944" s="17"/>
      <c r="G2944" s="17"/>
      <c r="H2944" s="18"/>
      <c r="I2944" s="117"/>
      <c r="J2944" s="118"/>
      <c r="K2944" s="118"/>
      <c r="L2944" s="118"/>
      <c r="M2944" s="118"/>
    </row>
    <row r="2945" spans="1:13" ht="15.05" customHeight="1">
      <c r="A2945" s="50">
        <v>2939</v>
      </c>
      <c r="B2945" s="16"/>
      <c r="C2945" s="25" t="str">
        <f t="shared" si="47"/>
        <v/>
      </c>
      <c r="D2945" s="48">
        <v>1906</v>
      </c>
      <c r="E2945" s="17"/>
      <c r="F2945" s="17"/>
      <c r="G2945" s="17"/>
      <c r="H2945" s="18"/>
      <c r="I2945" s="117"/>
      <c r="J2945" s="118"/>
      <c r="K2945" s="118"/>
      <c r="L2945" s="118"/>
      <c r="M2945" s="118"/>
    </row>
    <row r="2946" spans="1:13" ht="15.05" customHeight="1">
      <c r="A2946" s="50">
        <v>2940</v>
      </c>
      <c r="B2946" s="16"/>
      <c r="C2946" s="25" t="str">
        <f t="shared" si="47"/>
        <v/>
      </c>
      <c r="D2946" s="48">
        <v>1906</v>
      </c>
      <c r="E2946" s="17"/>
      <c r="F2946" s="17"/>
      <c r="G2946" s="17"/>
      <c r="H2946" s="18"/>
      <c r="I2946" s="117"/>
      <c r="J2946" s="118"/>
      <c r="K2946" s="118"/>
      <c r="L2946" s="118"/>
      <c r="M2946" s="118"/>
    </row>
    <row r="2947" spans="1:13" ht="15.05" customHeight="1">
      <c r="A2947" s="50">
        <v>2941</v>
      </c>
      <c r="B2947" s="16"/>
      <c r="C2947" s="25" t="str">
        <f t="shared" si="47"/>
        <v/>
      </c>
      <c r="D2947" s="48">
        <v>1906</v>
      </c>
      <c r="E2947" s="17"/>
      <c r="F2947" s="17"/>
      <c r="G2947" s="17"/>
      <c r="H2947" s="18"/>
      <c r="I2947" s="117"/>
      <c r="J2947" s="118"/>
      <c r="K2947" s="118"/>
      <c r="L2947" s="118"/>
      <c r="M2947" s="118"/>
    </row>
    <row r="2948" spans="1:13" ht="15.05" customHeight="1">
      <c r="A2948" s="50">
        <v>2942</v>
      </c>
      <c r="B2948" s="16"/>
      <c r="C2948" s="25" t="str">
        <f t="shared" si="47"/>
        <v/>
      </c>
      <c r="D2948" s="48">
        <v>1906</v>
      </c>
      <c r="E2948" s="17"/>
      <c r="F2948" s="17"/>
      <c r="G2948" s="17"/>
      <c r="H2948" s="18"/>
      <c r="I2948" s="117"/>
      <c r="J2948" s="118"/>
      <c r="K2948" s="118"/>
      <c r="L2948" s="118"/>
      <c r="M2948" s="118"/>
    </row>
    <row r="2949" spans="1:13" ht="15.05" customHeight="1">
      <c r="A2949" s="50">
        <v>2943</v>
      </c>
      <c r="B2949" s="16"/>
      <c r="C2949" s="25" t="str">
        <f t="shared" si="47"/>
        <v/>
      </c>
      <c r="D2949" s="48">
        <v>1906</v>
      </c>
      <c r="E2949" s="17"/>
      <c r="F2949" s="17"/>
      <c r="G2949" s="17"/>
      <c r="H2949" s="18"/>
      <c r="I2949" s="117"/>
      <c r="J2949" s="118"/>
      <c r="K2949" s="118"/>
      <c r="L2949" s="118"/>
      <c r="M2949" s="118"/>
    </row>
    <row r="2950" spans="1:13" ht="15.05" customHeight="1">
      <c r="A2950" s="50">
        <v>2944</v>
      </c>
      <c r="B2950" s="16"/>
      <c r="C2950" s="25" t="str">
        <f t="shared" si="47"/>
        <v/>
      </c>
      <c r="D2950" s="48">
        <v>1906</v>
      </c>
      <c r="E2950" s="17"/>
      <c r="F2950" s="17"/>
      <c r="G2950" s="17"/>
      <c r="H2950" s="18"/>
      <c r="I2950" s="117"/>
      <c r="J2950" s="118"/>
      <c r="K2950" s="118"/>
      <c r="L2950" s="118"/>
      <c r="M2950" s="118"/>
    </row>
    <row r="2951" spans="1:13" ht="15.05" customHeight="1">
      <c r="A2951" s="50">
        <v>2945</v>
      </c>
      <c r="B2951" s="16"/>
      <c r="C2951" s="25" t="str">
        <f t="shared" ref="C2951:C3006" si="48">IF($B2951="","",VLOOKUP($B2951,$J$8:$K$113,2,FALSE))</f>
        <v/>
      </c>
      <c r="D2951" s="48">
        <v>1906</v>
      </c>
      <c r="E2951" s="17"/>
      <c r="F2951" s="17"/>
      <c r="G2951" s="17"/>
      <c r="H2951" s="18"/>
      <c r="I2951" s="117"/>
      <c r="J2951" s="118"/>
      <c r="K2951" s="118"/>
      <c r="L2951" s="118"/>
      <c r="M2951" s="118"/>
    </row>
    <row r="2952" spans="1:13" ht="15.05" customHeight="1">
      <c r="A2952" s="50">
        <v>2946</v>
      </c>
      <c r="B2952" s="16"/>
      <c r="C2952" s="25" t="str">
        <f t="shared" si="48"/>
        <v/>
      </c>
      <c r="D2952" s="48">
        <v>1906</v>
      </c>
      <c r="E2952" s="17"/>
      <c r="F2952" s="17"/>
      <c r="G2952" s="17"/>
      <c r="H2952" s="18"/>
      <c r="I2952" s="117"/>
      <c r="J2952" s="118"/>
      <c r="K2952" s="118"/>
      <c r="L2952" s="118"/>
      <c r="M2952" s="118"/>
    </row>
    <row r="2953" spans="1:13" ht="15.05" customHeight="1">
      <c r="A2953" s="50">
        <v>2947</v>
      </c>
      <c r="B2953" s="16"/>
      <c r="C2953" s="25" t="str">
        <f t="shared" si="48"/>
        <v/>
      </c>
      <c r="D2953" s="48">
        <v>1906</v>
      </c>
      <c r="E2953" s="17"/>
      <c r="F2953" s="17"/>
      <c r="G2953" s="17"/>
      <c r="H2953" s="18"/>
      <c r="I2953" s="117"/>
      <c r="J2953" s="118"/>
      <c r="K2953" s="118"/>
      <c r="L2953" s="118"/>
      <c r="M2953" s="118"/>
    </row>
    <row r="2954" spans="1:13" ht="15.05" customHeight="1">
      <c r="A2954" s="50">
        <v>2948</v>
      </c>
      <c r="B2954" s="16"/>
      <c r="C2954" s="25" t="str">
        <f t="shared" si="48"/>
        <v/>
      </c>
      <c r="D2954" s="48">
        <v>1906</v>
      </c>
      <c r="E2954" s="17"/>
      <c r="F2954" s="17"/>
      <c r="G2954" s="17"/>
      <c r="H2954" s="18"/>
      <c r="I2954" s="117"/>
      <c r="J2954" s="118"/>
      <c r="K2954" s="118"/>
      <c r="L2954" s="118"/>
      <c r="M2954" s="118"/>
    </row>
    <row r="2955" spans="1:13" ht="15.05" customHeight="1">
      <c r="A2955" s="50">
        <v>2949</v>
      </c>
      <c r="B2955" s="16"/>
      <c r="C2955" s="25" t="str">
        <f t="shared" si="48"/>
        <v/>
      </c>
      <c r="D2955" s="48">
        <v>1906</v>
      </c>
      <c r="E2955" s="17"/>
      <c r="F2955" s="17"/>
      <c r="G2955" s="17"/>
      <c r="H2955" s="18"/>
      <c r="I2955" s="117"/>
      <c r="J2955" s="118"/>
      <c r="K2955" s="118"/>
      <c r="L2955" s="118"/>
      <c r="M2955" s="118"/>
    </row>
    <row r="2956" spans="1:13" ht="15.05" customHeight="1">
      <c r="A2956" s="50">
        <v>2950</v>
      </c>
      <c r="B2956" s="16"/>
      <c r="C2956" s="25" t="str">
        <f t="shared" si="48"/>
        <v/>
      </c>
      <c r="D2956" s="48">
        <v>1906</v>
      </c>
      <c r="E2956" s="17"/>
      <c r="F2956" s="17"/>
      <c r="G2956" s="17"/>
      <c r="H2956" s="18"/>
      <c r="I2956" s="117"/>
      <c r="J2956" s="118"/>
      <c r="K2956" s="118"/>
      <c r="L2956" s="118"/>
      <c r="M2956" s="118"/>
    </row>
    <row r="2957" spans="1:13" ht="15.05" customHeight="1">
      <c r="A2957" s="50">
        <v>2951</v>
      </c>
      <c r="B2957" s="16"/>
      <c r="C2957" s="25" t="str">
        <f t="shared" si="48"/>
        <v/>
      </c>
      <c r="D2957" s="48">
        <v>1906</v>
      </c>
      <c r="E2957" s="17"/>
      <c r="F2957" s="17"/>
      <c r="G2957" s="17"/>
      <c r="H2957" s="18"/>
      <c r="I2957" s="117"/>
      <c r="J2957" s="118"/>
      <c r="K2957" s="118"/>
      <c r="L2957" s="118"/>
      <c r="M2957" s="118"/>
    </row>
    <row r="2958" spans="1:13" ht="15.05" customHeight="1">
      <c r="A2958" s="50">
        <v>2952</v>
      </c>
      <c r="B2958" s="16"/>
      <c r="C2958" s="25" t="str">
        <f t="shared" si="48"/>
        <v/>
      </c>
      <c r="D2958" s="48">
        <v>1906</v>
      </c>
      <c r="E2958" s="17"/>
      <c r="F2958" s="17"/>
      <c r="G2958" s="17"/>
      <c r="H2958" s="18"/>
      <c r="I2958" s="117"/>
      <c r="J2958" s="118"/>
      <c r="K2958" s="118"/>
      <c r="L2958" s="118"/>
      <c r="M2958" s="118"/>
    </row>
    <row r="2959" spans="1:13" ht="15.05" customHeight="1">
      <c r="A2959" s="50">
        <v>2953</v>
      </c>
      <c r="B2959" s="16"/>
      <c r="C2959" s="25" t="str">
        <f t="shared" si="48"/>
        <v/>
      </c>
      <c r="D2959" s="48">
        <v>1906</v>
      </c>
      <c r="E2959" s="17"/>
      <c r="F2959" s="17"/>
      <c r="G2959" s="17"/>
      <c r="H2959" s="18"/>
      <c r="I2959" s="117"/>
      <c r="J2959" s="118"/>
      <c r="K2959" s="118"/>
      <c r="L2959" s="118"/>
      <c r="M2959" s="118"/>
    </row>
    <row r="2960" spans="1:13" ht="15.05" customHeight="1">
      <c r="A2960" s="50">
        <v>2954</v>
      </c>
      <c r="B2960" s="16"/>
      <c r="C2960" s="25" t="str">
        <f t="shared" si="48"/>
        <v/>
      </c>
      <c r="D2960" s="48">
        <v>1906</v>
      </c>
      <c r="E2960" s="17"/>
      <c r="F2960" s="17"/>
      <c r="G2960" s="17"/>
      <c r="H2960" s="18"/>
      <c r="I2960" s="117"/>
      <c r="J2960" s="118"/>
      <c r="K2960" s="118"/>
      <c r="L2960" s="118"/>
      <c r="M2960" s="118"/>
    </row>
    <row r="2961" spans="1:13" ht="15.05" customHeight="1">
      <c r="A2961" s="50">
        <v>2955</v>
      </c>
      <c r="B2961" s="16"/>
      <c r="C2961" s="25" t="str">
        <f t="shared" si="48"/>
        <v/>
      </c>
      <c r="D2961" s="48">
        <v>1906</v>
      </c>
      <c r="E2961" s="17"/>
      <c r="F2961" s="17"/>
      <c r="G2961" s="17"/>
      <c r="H2961" s="18"/>
      <c r="I2961" s="117"/>
      <c r="J2961" s="118"/>
      <c r="K2961" s="118"/>
      <c r="L2961" s="118"/>
      <c r="M2961" s="118"/>
    </row>
    <row r="2962" spans="1:13" ht="15.05" customHeight="1">
      <c r="A2962" s="50">
        <v>2956</v>
      </c>
      <c r="B2962" s="16"/>
      <c r="C2962" s="25" t="str">
        <f t="shared" si="48"/>
        <v/>
      </c>
      <c r="D2962" s="48">
        <v>1906</v>
      </c>
      <c r="E2962" s="17"/>
      <c r="F2962" s="17"/>
      <c r="G2962" s="17"/>
      <c r="H2962" s="18"/>
      <c r="I2962" s="117"/>
      <c r="J2962" s="118"/>
      <c r="K2962" s="118"/>
      <c r="L2962" s="118"/>
      <c r="M2962" s="118"/>
    </row>
    <row r="2963" spans="1:13" ht="15.05" customHeight="1">
      <c r="A2963" s="50">
        <v>2957</v>
      </c>
      <c r="B2963" s="16"/>
      <c r="C2963" s="25" t="str">
        <f t="shared" si="48"/>
        <v/>
      </c>
      <c r="D2963" s="48">
        <v>1906</v>
      </c>
      <c r="E2963" s="17"/>
      <c r="F2963" s="17"/>
      <c r="G2963" s="17"/>
      <c r="H2963" s="18"/>
      <c r="I2963" s="117"/>
      <c r="J2963" s="118"/>
      <c r="K2963" s="118"/>
      <c r="L2963" s="118"/>
      <c r="M2963" s="118"/>
    </row>
    <row r="2964" spans="1:13" ht="15.05" customHeight="1">
      <c r="A2964" s="50">
        <v>2958</v>
      </c>
      <c r="B2964" s="16"/>
      <c r="C2964" s="25" t="str">
        <f t="shared" si="48"/>
        <v/>
      </c>
      <c r="D2964" s="48">
        <v>1906</v>
      </c>
      <c r="E2964" s="17"/>
      <c r="F2964" s="17"/>
      <c r="G2964" s="17"/>
      <c r="H2964" s="18"/>
      <c r="I2964" s="117"/>
      <c r="J2964" s="118"/>
      <c r="K2964" s="118"/>
      <c r="L2964" s="118"/>
      <c r="M2964" s="118"/>
    </row>
    <row r="2965" spans="1:13" ht="15.05" customHeight="1">
      <c r="A2965" s="50">
        <v>2959</v>
      </c>
      <c r="B2965" s="16"/>
      <c r="C2965" s="25" t="str">
        <f t="shared" si="48"/>
        <v/>
      </c>
      <c r="D2965" s="48">
        <v>1906</v>
      </c>
      <c r="E2965" s="17"/>
      <c r="F2965" s="17"/>
      <c r="G2965" s="17"/>
      <c r="H2965" s="18"/>
      <c r="I2965" s="117"/>
      <c r="J2965" s="118"/>
      <c r="K2965" s="118"/>
      <c r="L2965" s="118"/>
      <c r="M2965" s="118"/>
    </row>
    <row r="2966" spans="1:13" ht="15.05" customHeight="1">
      <c r="A2966" s="50">
        <v>2960</v>
      </c>
      <c r="B2966" s="16"/>
      <c r="C2966" s="25" t="str">
        <f t="shared" si="48"/>
        <v/>
      </c>
      <c r="D2966" s="48">
        <v>1906</v>
      </c>
      <c r="E2966" s="17"/>
      <c r="F2966" s="17"/>
      <c r="G2966" s="17"/>
      <c r="H2966" s="18"/>
      <c r="I2966" s="117"/>
      <c r="J2966" s="118"/>
      <c r="K2966" s="118"/>
      <c r="L2966" s="118"/>
      <c r="M2966" s="118"/>
    </row>
    <row r="2967" spans="1:13" ht="15.05" customHeight="1">
      <c r="A2967" s="50">
        <v>2961</v>
      </c>
      <c r="B2967" s="16"/>
      <c r="C2967" s="25" t="str">
        <f t="shared" si="48"/>
        <v/>
      </c>
      <c r="D2967" s="48">
        <v>1906</v>
      </c>
      <c r="E2967" s="17"/>
      <c r="F2967" s="17"/>
      <c r="G2967" s="17"/>
      <c r="H2967" s="18"/>
      <c r="I2967" s="117"/>
      <c r="J2967" s="118"/>
      <c r="K2967" s="118"/>
      <c r="L2967" s="118"/>
      <c r="M2967" s="118"/>
    </row>
    <row r="2968" spans="1:13" ht="15.05" customHeight="1">
      <c r="A2968" s="50">
        <v>2962</v>
      </c>
      <c r="B2968" s="16"/>
      <c r="C2968" s="25" t="str">
        <f t="shared" si="48"/>
        <v/>
      </c>
      <c r="D2968" s="48">
        <v>1906</v>
      </c>
      <c r="E2968" s="17"/>
      <c r="F2968" s="17"/>
      <c r="G2968" s="17"/>
      <c r="H2968" s="18"/>
      <c r="I2968" s="117"/>
      <c r="J2968" s="118"/>
      <c r="K2968" s="118"/>
      <c r="L2968" s="118"/>
      <c r="M2968" s="118"/>
    </row>
    <row r="2969" spans="1:13" ht="15.05" customHeight="1">
      <c r="A2969" s="50">
        <v>2963</v>
      </c>
      <c r="B2969" s="16"/>
      <c r="C2969" s="25" t="str">
        <f t="shared" si="48"/>
        <v/>
      </c>
      <c r="D2969" s="48">
        <v>1906</v>
      </c>
      <c r="E2969" s="17"/>
      <c r="F2969" s="17"/>
      <c r="G2969" s="17"/>
      <c r="H2969" s="18"/>
      <c r="I2969" s="117"/>
      <c r="J2969" s="118"/>
      <c r="K2969" s="118"/>
      <c r="L2969" s="118"/>
      <c r="M2969" s="118"/>
    </row>
    <row r="2970" spans="1:13" ht="15.05" customHeight="1">
      <c r="A2970" s="50">
        <v>2964</v>
      </c>
      <c r="B2970" s="16"/>
      <c r="C2970" s="25" t="str">
        <f t="shared" si="48"/>
        <v/>
      </c>
      <c r="D2970" s="48">
        <v>1906</v>
      </c>
      <c r="E2970" s="17"/>
      <c r="F2970" s="17"/>
      <c r="G2970" s="17"/>
      <c r="H2970" s="18"/>
      <c r="I2970" s="117"/>
      <c r="J2970" s="118"/>
      <c r="K2970" s="118"/>
      <c r="L2970" s="118"/>
      <c r="M2970" s="118"/>
    </row>
    <row r="2971" spans="1:13" ht="15.05" customHeight="1">
      <c r="A2971" s="50">
        <v>2965</v>
      </c>
      <c r="B2971" s="16"/>
      <c r="C2971" s="25" t="str">
        <f t="shared" si="48"/>
        <v/>
      </c>
      <c r="D2971" s="48">
        <v>1906</v>
      </c>
      <c r="E2971" s="17"/>
      <c r="F2971" s="17"/>
      <c r="G2971" s="17"/>
      <c r="H2971" s="18"/>
      <c r="I2971" s="117"/>
      <c r="J2971" s="118"/>
      <c r="K2971" s="118"/>
      <c r="L2971" s="118"/>
      <c r="M2971" s="118"/>
    </row>
    <row r="2972" spans="1:13" ht="15.05" customHeight="1">
      <c r="A2972" s="50">
        <v>2966</v>
      </c>
      <c r="B2972" s="16"/>
      <c r="C2972" s="25" t="str">
        <f t="shared" si="48"/>
        <v/>
      </c>
      <c r="D2972" s="48">
        <v>1906</v>
      </c>
      <c r="E2972" s="17"/>
      <c r="F2972" s="17"/>
      <c r="G2972" s="17"/>
      <c r="H2972" s="18"/>
      <c r="I2972" s="117"/>
      <c r="J2972" s="118"/>
      <c r="K2972" s="118"/>
      <c r="L2972" s="118"/>
      <c r="M2972" s="118"/>
    </row>
    <row r="2973" spans="1:13" ht="15.05" customHeight="1">
      <c r="A2973" s="50">
        <v>2967</v>
      </c>
      <c r="B2973" s="16"/>
      <c r="C2973" s="25" t="str">
        <f t="shared" si="48"/>
        <v/>
      </c>
      <c r="D2973" s="48">
        <v>1906</v>
      </c>
      <c r="E2973" s="17"/>
      <c r="F2973" s="17"/>
      <c r="G2973" s="17"/>
      <c r="H2973" s="18"/>
      <c r="I2973" s="117"/>
      <c r="J2973" s="118"/>
      <c r="K2973" s="118"/>
      <c r="L2973" s="118"/>
      <c r="M2973" s="118"/>
    </row>
    <row r="2974" spans="1:13" ht="15.05" customHeight="1">
      <c r="A2974" s="50">
        <v>2968</v>
      </c>
      <c r="B2974" s="16"/>
      <c r="C2974" s="25" t="str">
        <f t="shared" si="48"/>
        <v/>
      </c>
      <c r="D2974" s="48">
        <v>1906</v>
      </c>
      <c r="E2974" s="17"/>
      <c r="F2974" s="17"/>
      <c r="G2974" s="17"/>
      <c r="H2974" s="18"/>
      <c r="I2974" s="117"/>
      <c r="J2974" s="118"/>
      <c r="K2974" s="118"/>
      <c r="L2974" s="118"/>
      <c r="M2974" s="118"/>
    </row>
    <row r="2975" spans="1:13" ht="15.05" customHeight="1">
      <c r="A2975" s="50">
        <v>2969</v>
      </c>
      <c r="B2975" s="16"/>
      <c r="C2975" s="25" t="str">
        <f t="shared" si="48"/>
        <v/>
      </c>
      <c r="D2975" s="48">
        <v>1906</v>
      </c>
      <c r="E2975" s="17"/>
      <c r="F2975" s="17"/>
      <c r="G2975" s="17"/>
      <c r="H2975" s="18"/>
      <c r="I2975" s="117"/>
      <c r="J2975" s="118"/>
      <c r="K2975" s="118"/>
      <c r="L2975" s="118"/>
      <c r="M2975" s="118"/>
    </row>
    <row r="2976" spans="1:13" ht="15.05" customHeight="1">
      <c r="A2976" s="50">
        <v>2970</v>
      </c>
      <c r="B2976" s="16"/>
      <c r="C2976" s="25" t="str">
        <f t="shared" si="48"/>
        <v/>
      </c>
      <c r="D2976" s="48">
        <v>1906</v>
      </c>
      <c r="E2976" s="17"/>
      <c r="F2976" s="17"/>
      <c r="G2976" s="17"/>
      <c r="H2976" s="18"/>
      <c r="I2976" s="117"/>
      <c r="J2976" s="118"/>
      <c r="K2976" s="118"/>
      <c r="L2976" s="118"/>
      <c r="M2976" s="118"/>
    </row>
    <row r="2977" spans="1:13" ht="15.05" customHeight="1">
      <c r="A2977" s="50">
        <v>2971</v>
      </c>
      <c r="B2977" s="16"/>
      <c r="C2977" s="25" t="str">
        <f t="shared" si="48"/>
        <v/>
      </c>
      <c r="D2977" s="48">
        <v>1906</v>
      </c>
      <c r="E2977" s="17"/>
      <c r="F2977" s="17"/>
      <c r="G2977" s="17"/>
      <c r="H2977" s="18"/>
      <c r="I2977" s="117"/>
      <c r="J2977" s="118"/>
      <c r="K2977" s="118"/>
      <c r="L2977" s="118"/>
      <c r="M2977" s="118"/>
    </row>
    <row r="2978" spans="1:13" ht="15.05" customHeight="1">
      <c r="A2978" s="50">
        <v>2972</v>
      </c>
      <c r="B2978" s="16"/>
      <c r="C2978" s="25" t="str">
        <f t="shared" si="48"/>
        <v/>
      </c>
      <c r="D2978" s="48">
        <v>1906</v>
      </c>
      <c r="E2978" s="17"/>
      <c r="F2978" s="17"/>
      <c r="G2978" s="17"/>
      <c r="H2978" s="18"/>
      <c r="I2978" s="117"/>
      <c r="J2978" s="118"/>
      <c r="K2978" s="118"/>
      <c r="L2978" s="118"/>
      <c r="M2978" s="118"/>
    </row>
    <row r="2979" spans="1:13" ht="15.05" customHeight="1">
      <c r="A2979" s="50">
        <v>2973</v>
      </c>
      <c r="B2979" s="16"/>
      <c r="C2979" s="25" t="str">
        <f t="shared" si="48"/>
        <v/>
      </c>
      <c r="D2979" s="48">
        <v>1906</v>
      </c>
      <c r="E2979" s="17"/>
      <c r="F2979" s="17"/>
      <c r="G2979" s="17"/>
      <c r="H2979" s="18"/>
      <c r="I2979" s="117"/>
      <c r="J2979" s="118"/>
      <c r="K2979" s="118"/>
      <c r="L2979" s="118"/>
      <c r="M2979" s="118"/>
    </row>
    <row r="2980" spans="1:13" ht="15.05" customHeight="1">
      <c r="A2980" s="50">
        <v>2974</v>
      </c>
      <c r="B2980" s="16"/>
      <c r="C2980" s="25" t="str">
        <f t="shared" si="48"/>
        <v/>
      </c>
      <c r="D2980" s="48">
        <v>1906</v>
      </c>
      <c r="E2980" s="17"/>
      <c r="F2980" s="17"/>
      <c r="G2980" s="17"/>
      <c r="H2980" s="18"/>
      <c r="I2980" s="117"/>
      <c r="J2980" s="118"/>
      <c r="K2980" s="118"/>
      <c r="L2980" s="118"/>
      <c r="M2980" s="118"/>
    </row>
    <row r="2981" spans="1:13" ht="15.05" customHeight="1">
      <c r="A2981" s="50">
        <v>2975</v>
      </c>
      <c r="B2981" s="16"/>
      <c r="C2981" s="25" t="str">
        <f t="shared" si="48"/>
        <v/>
      </c>
      <c r="D2981" s="48">
        <v>1906</v>
      </c>
      <c r="E2981" s="17"/>
      <c r="F2981" s="17"/>
      <c r="G2981" s="17"/>
      <c r="H2981" s="18"/>
      <c r="I2981" s="117"/>
      <c r="J2981" s="118"/>
      <c r="K2981" s="118"/>
      <c r="L2981" s="118"/>
      <c r="M2981" s="118"/>
    </row>
    <row r="2982" spans="1:13" ht="15.05" customHeight="1">
      <c r="A2982" s="50">
        <v>2976</v>
      </c>
      <c r="B2982" s="16"/>
      <c r="C2982" s="25" t="str">
        <f t="shared" si="48"/>
        <v/>
      </c>
      <c r="D2982" s="48">
        <v>1906</v>
      </c>
      <c r="E2982" s="17"/>
      <c r="F2982" s="17"/>
      <c r="G2982" s="17"/>
      <c r="H2982" s="18"/>
      <c r="I2982" s="117"/>
      <c r="J2982" s="118"/>
      <c r="K2982" s="118"/>
      <c r="L2982" s="118"/>
      <c r="M2982" s="118"/>
    </row>
    <row r="2983" spans="1:13" ht="15.05" customHeight="1">
      <c r="A2983" s="50">
        <v>2977</v>
      </c>
      <c r="B2983" s="16"/>
      <c r="C2983" s="25" t="str">
        <f t="shared" si="48"/>
        <v/>
      </c>
      <c r="D2983" s="48">
        <v>1906</v>
      </c>
      <c r="E2983" s="17"/>
      <c r="F2983" s="17"/>
      <c r="G2983" s="17"/>
      <c r="H2983" s="18"/>
      <c r="I2983" s="117"/>
      <c r="J2983" s="118"/>
      <c r="K2983" s="118"/>
      <c r="L2983" s="118"/>
      <c r="M2983" s="118"/>
    </row>
    <row r="2984" spans="1:13" ht="15.05" customHeight="1">
      <c r="A2984" s="50">
        <v>2978</v>
      </c>
      <c r="B2984" s="16"/>
      <c r="C2984" s="25" t="str">
        <f t="shared" si="48"/>
        <v/>
      </c>
      <c r="D2984" s="48">
        <v>1906</v>
      </c>
      <c r="E2984" s="17"/>
      <c r="F2984" s="17"/>
      <c r="G2984" s="17"/>
      <c r="H2984" s="18"/>
      <c r="I2984" s="117"/>
      <c r="J2984" s="118"/>
      <c r="K2984" s="118"/>
      <c r="L2984" s="118"/>
      <c r="M2984" s="118"/>
    </row>
    <row r="2985" spans="1:13" ht="15.05" customHeight="1">
      <c r="A2985" s="50">
        <v>2979</v>
      </c>
      <c r="B2985" s="16"/>
      <c r="C2985" s="25" t="str">
        <f t="shared" si="48"/>
        <v/>
      </c>
      <c r="D2985" s="48">
        <v>1906</v>
      </c>
      <c r="E2985" s="17"/>
      <c r="F2985" s="17"/>
      <c r="G2985" s="17"/>
      <c r="H2985" s="18"/>
      <c r="I2985" s="117"/>
      <c r="J2985" s="118"/>
      <c r="K2985" s="118"/>
      <c r="L2985" s="118"/>
      <c r="M2985" s="118"/>
    </row>
    <row r="2986" spans="1:13" ht="15.05" customHeight="1">
      <c r="A2986" s="50">
        <v>2980</v>
      </c>
      <c r="B2986" s="16"/>
      <c r="C2986" s="25" t="str">
        <f t="shared" si="48"/>
        <v/>
      </c>
      <c r="D2986" s="48">
        <v>1906</v>
      </c>
      <c r="E2986" s="17"/>
      <c r="F2986" s="17"/>
      <c r="G2986" s="17"/>
      <c r="H2986" s="18"/>
      <c r="I2986" s="117"/>
      <c r="J2986" s="118"/>
      <c r="K2986" s="118"/>
      <c r="L2986" s="118"/>
      <c r="M2986" s="118"/>
    </row>
    <row r="2987" spans="1:13" ht="15.05" customHeight="1">
      <c r="A2987" s="50">
        <v>2981</v>
      </c>
      <c r="B2987" s="16"/>
      <c r="C2987" s="25" t="str">
        <f t="shared" si="48"/>
        <v/>
      </c>
      <c r="D2987" s="48">
        <v>1906</v>
      </c>
      <c r="E2987" s="17"/>
      <c r="F2987" s="17"/>
      <c r="G2987" s="17"/>
      <c r="H2987" s="18"/>
      <c r="I2987" s="117"/>
      <c r="J2987" s="118"/>
      <c r="K2987" s="118"/>
      <c r="L2987" s="118"/>
      <c r="M2987" s="118"/>
    </row>
    <row r="2988" spans="1:13" ht="15.05" customHeight="1">
      <c r="A2988" s="50">
        <v>2982</v>
      </c>
      <c r="B2988" s="16"/>
      <c r="C2988" s="25" t="str">
        <f t="shared" si="48"/>
        <v/>
      </c>
      <c r="D2988" s="48">
        <v>1906</v>
      </c>
      <c r="E2988" s="17"/>
      <c r="F2988" s="17"/>
      <c r="G2988" s="17"/>
      <c r="H2988" s="18"/>
      <c r="I2988" s="117"/>
      <c r="J2988" s="118"/>
      <c r="K2988" s="118"/>
      <c r="L2988" s="118"/>
      <c r="M2988" s="118"/>
    </row>
    <row r="2989" spans="1:13" ht="15.05" customHeight="1">
      <c r="A2989" s="50">
        <v>2983</v>
      </c>
      <c r="B2989" s="16"/>
      <c r="C2989" s="25" t="str">
        <f t="shared" si="48"/>
        <v/>
      </c>
      <c r="D2989" s="48">
        <v>1906</v>
      </c>
      <c r="E2989" s="17"/>
      <c r="F2989" s="17"/>
      <c r="G2989" s="17"/>
      <c r="H2989" s="18"/>
      <c r="I2989" s="117"/>
      <c r="J2989" s="118"/>
      <c r="K2989" s="118"/>
      <c r="L2989" s="118"/>
      <c r="M2989" s="118"/>
    </row>
    <row r="2990" spans="1:13" ht="15.05" customHeight="1">
      <c r="A2990" s="50">
        <v>2984</v>
      </c>
      <c r="B2990" s="16"/>
      <c r="C2990" s="25" t="str">
        <f t="shared" si="48"/>
        <v/>
      </c>
      <c r="D2990" s="48">
        <v>1906</v>
      </c>
      <c r="E2990" s="17"/>
      <c r="F2990" s="17"/>
      <c r="G2990" s="17"/>
      <c r="H2990" s="18"/>
      <c r="I2990" s="117"/>
      <c r="J2990" s="118"/>
      <c r="K2990" s="118"/>
      <c r="L2990" s="118"/>
      <c r="M2990" s="118"/>
    </row>
    <row r="2991" spans="1:13" ht="15.05" customHeight="1">
      <c r="A2991" s="50">
        <v>2985</v>
      </c>
      <c r="B2991" s="16"/>
      <c r="C2991" s="25" t="str">
        <f t="shared" si="48"/>
        <v/>
      </c>
      <c r="D2991" s="48">
        <v>1906</v>
      </c>
      <c r="E2991" s="17"/>
      <c r="F2991" s="17"/>
      <c r="G2991" s="17"/>
      <c r="H2991" s="18"/>
      <c r="I2991" s="117"/>
      <c r="J2991" s="118"/>
      <c r="K2991" s="118"/>
      <c r="L2991" s="118"/>
      <c r="M2991" s="118"/>
    </row>
    <row r="2992" spans="1:13" ht="15.05" customHeight="1">
      <c r="A2992" s="50">
        <v>2986</v>
      </c>
      <c r="B2992" s="16"/>
      <c r="C2992" s="25" t="str">
        <f t="shared" si="48"/>
        <v/>
      </c>
      <c r="D2992" s="48">
        <v>1906</v>
      </c>
      <c r="E2992" s="17"/>
      <c r="F2992" s="17"/>
      <c r="G2992" s="17"/>
      <c r="H2992" s="18"/>
      <c r="I2992" s="117"/>
      <c r="J2992" s="118"/>
      <c r="K2992" s="118"/>
      <c r="L2992" s="118"/>
      <c r="M2992" s="118"/>
    </row>
    <row r="2993" spans="1:13" ht="15.05" customHeight="1">
      <c r="A2993" s="50">
        <v>2987</v>
      </c>
      <c r="B2993" s="16"/>
      <c r="C2993" s="25" t="str">
        <f t="shared" si="48"/>
        <v/>
      </c>
      <c r="D2993" s="48">
        <v>1906</v>
      </c>
      <c r="E2993" s="17"/>
      <c r="F2993" s="17"/>
      <c r="G2993" s="17"/>
      <c r="H2993" s="18"/>
      <c r="I2993" s="117"/>
      <c r="J2993" s="118"/>
      <c r="K2993" s="118"/>
      <c r="L2993" s="118"/>
      <c r="M2993" s="118"/>
    </row>
    <row r="2994" spans="1:13" ht="15.05" customHeight="1">
      <c r="A2994" s="50">
        <v>2988</v>
      </c>
      <c r="B2994" s="16"/>
      <c r="C2994" s="25" t="str">
        <f t="shared" si="48"/>
        <v/>
      </c>
      <c r="D2994" s="48">
        <v>1906</v>
      </c>
      <c r="E2994" s="17"/>
      <c r="F2994" s="17"/>
      <c r="G2994" s="17"/>
      <c r="H2994" s="18"/>
      <c r="I2994" s="117"/>
      <c r="J2994" s="118"/>
      <c r="K2994" s="118"/>
      <c r="L2994" s="118"/>
      <c r="M2994" s="118"/>
    </row>
    <row r="2995" spans="1:13" ht="15.05" customHeight="1">
      <c r="A2995" s="50">
        <v>2989</v>
      </c>
      <c r="B2995" s="16"/>
      <c r="C2995" s="25" t="str">
        <f t="shared" si="48"/>
        <v/>
      </c>
      <c r="D2995" s="48">
        <v>1906</v>
      </c>
      <c r="E2995" s="17"/>
      <c r="F2995" s="17"/>
      <c r="G2995" s="17"/>
      <c r="H2995" s="18"/>
      <c r="I2995" s="117"/>
      <c r="J2995" s="118"/>
      <c r="K2995" s="118"/>
      <c r="L2995" s="118"/>
      <c r="M2995" s="118"/>
    </row>
    <row r="2996" spans="1:13" ht="15.05" customHeight="1">
      <c r="A2996" s="50">
        <v>2990</v>
      </c>
      <c r="B2996" s="16"/>
      <c r="C2996" s="25" t="str">
        <f t="shared" si="48"/>
        <v/>
      </c>
      <c r="D2996" s="48">
        <v>1906</v>
      </c>
      <c r="E2996" s="17"/>
      <c r="F2996" s="17"/>
      <c r="G2996" s="17"/>
      <c r="H2996" s="18"/>
      <c r="I2996" s="117"/>
      <c r="J2996" s="118"/>
      <c r="K2996" s="118"/>
      <c r="L2996" s="118"/>
      <c r="M2996" s="118"/>
    </row>
    <row r="2997" spans="1:13" ht="15.05" customHeight="1">
      <c r="A2997" s="50">
        <v>2991</v>
      </c>
      <c r="B2997" s="16"/>
      <c r="C2997" s="25" t="str">
        <f t="shared" si="48"/>
        <v/>
      </c>
      <c r="D2997" s="48">
        <v>1906</v>
      </c>
      <c r="E2997" s="17"/>
      <c r="F2997" s="17"/>
      <c r="G2997" s="17"/>
      <c r="H2997" s="18"/>
      <c r="I2997" s="117"/>
      <c r="J2997" s="118"/>
      <c r="K2997" s="118"/>
      <c r="L2997" s="118"/>
      <c r="M2997" s="118"/>
    </row>
    <row r="2998" spans="1:13" ht="15.05" customHeight="1">
      <c r="A2998" s="50">
        <v>2992</v>
      </c>
      <c r="B2998" s="16"/>
      <c r="C2998" s="25" t="str">
        <f t="shared" si="48"/>
        <v/>
      </c>
      <c r="D2998" s="48">
        <v>1906</v>
      </c>
      <c r="E2998" s="17"/>
      <c r="F2998" s="17"/>
      <c r="G2998" s="17"/>
      <c r="H2998" s="18"/>
      <c r="I2998" s="117"/>
      <c r="J2998" s="118"/>
      <c r="K2998" s="118"/>
      <c r="L2998" s="118"/>
      <c r="M2998" s="118"/>
    </row>
    <row r="2999" spans="1:13" ht="15.05" customHeight="1">
      <c r="A2999" s="50">
        <v>2993</v>
      </c>
      <c r="B2999" s="16"/>
      <c r="C2999" s="25" t="str">
        <f t="shared" si="48"/>
        <v/>
      </c>
      <c r="D2999" s="48">
        <v>1906</v>
      </c>
      <c r="E2999" s="17"/>
      <c r="F2999" s="17"/>
      <c r="G2999" s="17"/>
      <c r="H2999" s="18"/>
      <c r="I2999" s="117"/>
      <c r="J2999" s="118"/>
      <c r="K2999" s="118"/>
      <c r="L2999" s="118"/>
      <c r="M2999" s="118"/>
    </row>
    <row r="3000" spans="1:13" ht="15.05" customHeight="1">
      <c r="A3000" s="50">
        <v>2994</v>
      </c>
      <c r="B3000" s="16"/>
      <c r="C3000" s="25" t="str">
        <f t="shared" si="48"/>
        <v/>
      </c>
      <c r="D3000" s="48">
        <v>1906</v>
      </c>
      <c r="E3000" s="17"/>
      <c r="F3000" s="17"/>
      <c r="G3000" s="17"/>
      <c r="H3000" s="18"/>
      <c r="I3000" s="117"/>
      <c r="J3000" s="118"/>
      <c r="K3000" s="118"/>
      <c r="L3000" s="118"/>
      <c r="M3000" s="118"/>
    </row>
    <row r="3001" spans="1:13" ht="15.05" customHeight="1">
      <c r="A3001" s="50">
        <v>2995</v>
      </c>
      <c r="B3001" s="16"/>
      <c r="C3001" s="25" t="str">
        <f t="shared" si="48"/>
        <v/>
      </c>
      <c r="D3001" s="48">
        <v>1906</v>
      </c>
      <c r="E3001" s="17"/>
      <c r="F3001" s="17"/>
      <c r="G3001" s="17"/>
      <c r="H3001" s="18"/>
      <c r="I3001" s="117"/>
      <c r="J3001" s="118"/>
      <c r="K3001" s="118"/>
      <c r="L3001" s="118"/>
      <c r="M3001" s="118"/>
    </row>
    <row r="3002" spans="1:13" ht="15.05" customHeight="1">
      <c r="A3002" s="50">
        <v>2996</v>
      </c>
      <c r="B3002" s="16"/>
      <c r="C3002" s="25" t="str">
        <f t="shared" si="48"/>
        <v/>
      </c>
      <c r="D3002" s="48">
        <v>1906</v>
      </c>
      <c r="E3002" s="17"/>
      <c r="F3002" s="17"/>
      <c r="G3002" s="17"/>
      <c r="H3002" s="18"/>
      <c r="I3002" s="117"/>
      <c r="J3002" s="118"/>
      <c r="K3002" s="118"/>
      <c r="L3002" s="118"/>
      <c r="M3002" s="118"/>
    </row>
    <row r="3003" spans="1:13" ht="15.05" customHeight="1">
      <c r="A3003" s="50">
        <v>2997</v>
      </c>
      <c r="B3003" s="16"/>
      <c r="C3003" s="25" t="str">
        <f t="shared" si="48"/>
        <v/>
      </c>
      <c r="D3003" s="48">
        <v>1906</v>
      </c>
      <c r="E3003" s="17"/>
      <c r="F3003" s="17"/>
      <c r="G3003" s="17"/>
      <c r="H3003" s="18"/>
      <c r="I3003" s="117"/>
      <c r="J3003" s="118"/>
      <c r="K3003" s="118"/>
      <c r="L3003" s="118"/>
      <c r="M3003" s="118"/>
    </row>
    <row r="3004" spans="1:13" ht="15.05" customHeight="1">
      <c r="A3004" s="50">
        <v>2998</v>
      </c>
      <c r="B3004" s="16"/>
      <c r="C3004" s="25" t="str">
        <f t="shared" si="48"/>
        <v/>
      </c>
      <c r="D3004" s="48">
        <v>1906</v>
      </c>
      <c r="E3004" s="17"/>
      <c r="F3004" s="17"/>
      <c r="G3004" s="17"/>
      <c r="H3004" s="18"/>
      <c r="I3004" s="117"/>
      <c r="J3004" s="118"/>
      <c r="K3004" s="118"/>
      <c r="L3004" s="118"/>
      <c r="M3004" s="118"/>
    </row>
    <row r="3005" spans="1:13">
      <c r="A3005" s="50">
        <v>2999</v>
      </c>
      <c r="B3005" s="16"/>
      <c r="C3005" s="25" t="str">
        <f t="shared" si="48"/>
        <v/>
      </c>
      <c r="D3005" s="48">
        <v>1906</v>
      </c>
      <c r="E3005" s="17"/>
      <c r="F3005" s="17"/>
      <c r="G3005" s="17"/>
      <c r="H3005" s="18"/>
      <c r="I3005" s="117"/>
      <c r="J3005" s="118"/>
      <c r="K3005" s="118"/>
      <c r="L3005" s="118"/>
      <c r="M3005" s="118"/>
    </row>
    <row r="3006" spans="1:13">
      <c r="A3006" s="50">
        <v>3000</v>
      </c>
      <c r="B3006" s="16"/>
      <c r="C3006" s="25" t="str">
        <f t="shared" si="48"/>
        <v/>
      </c>
      <c r="D3006" s="48">
        <v>1906</v>
      </c>
      <c r="E3006" s="17"/>
      <c r="F3006" s="17"/>
      <c r="G3006" s="17"/>
      <c r="H3006" s="18"/>
      <c r="I3006" s="117"/>
      <c r="J3006" s="118"/>
      <c r="K3006" s="118"/>
      <c r="L3006" s="118"/>
      <c r="M3006" s="118"/>
    </row>
    <row r="3007" spans="1:13">
      <c r="J3007" s="118"/>
      <c r="K3007" s="118"/>
      <c r="L3007" s="118"/>
      <c r="M3007" s="118"/>
    </row>
    <row r="3008" spans="1:13">
      <c r="J3008" s="118"/>
      <c r="K3008" s="118"/>
      <c r="L3008" s="118"/>
      <c r="M3008" s="118"/>
    </row>
    <row r="3009" spans="10:11">
      <c r="J3009" s="118"/>
      <c r="K3009" s="118"/>
    </row>
    <row r="3010" spans="10:11">
      <c r="J3010" s="118"/>
      <c r="K3010" s="118"/>
    </row>
  </sheetData>
  <sheetProtection algorithmName="SHA-512" hashValue="L6SweoCj3Cu5Hr5wnBqxvJty1mPcHca+YYHivDA+OWy3/B2axj1wYY+ouRWUluVfQs4AeJlX1Ds5S1AtWW8FLg==" saltValue="Lr0VD5RGOROZBXmBo77j+g==" spinCount="100000" sheet="1" objects="1" scenarios="1"/>
  <customSheetViews>
    <customSheetView guid="{E2CCD989-FA59-4050-833C-93B75840BCDE}" scale="80" showPageBreaks="1" fitToPage="1" printArea="1" view="pageBreakPreview" topLeftCell="B4">
      <selection activeCell="R56" sqref="R56"/>
      <colBreaks count="1" manualBreakCount="1">
        <brk id="11" max="3005" man="1"/>
      </colBreaks>
      <pageMargins left="0.78740157480314965" right="0.78740157480314965" top="0.78740157480314965" bottom="0.59055118110236227" header="0.51181102362204722" footer="0.51181102362204722"/>
      <pageSetup paperSize="9" scale="36" fitToHeight="100" orientation="landscape" r:id="rId1"/>
      <headerFooter alignWithMargins="0">
        <oddHeader>&amp;L&amp;A</oddHeader>
      </headerFooter>
    </customSheetView>
  </customSheetViews>
  <mergeCells count="11">
    <mergeCell ref="A5:A6"/>
    <mergeCell ref="B5:C6"/>
    <mergeCell ref="D5:E6"/>
    <mergeCell ref="F5:F6"/>
    <mergeCell ref="G5:G6"/>
    <mergeCell ref="J7:K7"/>
    <mergeCell ref="L5:L6"/>
    <mergeCell ref="M5:M6"/>
    <mergeCell ref="L3:M4"/>
    <mergeCell ref="H5:H6"/>
    <mergeCell ref="J5:K6"/>
  </mergeCells>
  <phoneticPr fontId="5"/>
  <conditionalFormatting sqref="B9:B3006 E9:H3006">
    <cfRule type="notContainsBlanks" dxfId="6" priority="33" stopIfTrue="1">
      <formula>LEN(TRIM(B9))&gt;0</formula>
    </cfRule>
  </conditionalFormatting>
  <conditionalFormatting sqref="B7 E7:H7">
    <cfRule type="notContainsBlanks" dxfId="5" priority="6" stopIfTrue="1">
      <formula>LEN(TRIM(B7))&gt;0</formula>
    </cfRule>
  </conditionalFormatting>
  <conditionalFormatting sqref="B8">
    <cfRule type="notContainsBlanks" dxfId="4" priority="5" stopIfTrue="1">
      <formula>LEN(TRIM(B8))&gt;0</formula>
    </cfRule>
  </conditionalFormatting>
  <conditionalFormatting sqref="E8">
    <cfRule type="notContainsBlanks" dxfId="3" priority="34" stopIfTrue="1">
      <formula>LEN(TRIM(E8))&gt;0</formula>
    </cfRule>
  </conditionalFormatting>
  <conditionalFormatting sqref="F8:H8">
    <cfRule type="notContainsBlanks" dxfId="2" priority="3" stopIfTrue="1">
      <formula>LEN(TRIM(F8))&gt;0</formula>
    </cfRule>
  </conditionalFormatting>
  <conditionalFormatting sqref="B8:B3006 E8:H3006">
    <cfRule type="expression" dxfId="1" priority="2">
      <formula>$H$3=$H$4</formula>
    </cfRule>
  </conditionalFormatting>
  <dataValidations count="4">
    <dataValidation type="textLength" allowBlank="1" showInputMessage="1" showErrorMessage="1" errorTitle="桁数オーバー" error="10桁以内で入力して下さい。" sqref="F7:G3006" xr:uid="{00000000-0002-0000-0300-000000000000}">
      <formula1>1</formula1>
      <formula2>10</formula2>
    </dataValidation>
    <dataValidation type="textLength" allowBlank="1" showInputMessage="1" showErrorMessage="1" errorTitle="桁数の過不足" error="5桁で入力して下さい。" sqref="E7:E3006" xr:uid="{00000000-0002-0000-0300-000001000000}">
      <formula1>5</formula1>
      <formula2>5</formula2>
    </dataValidation>
    <dataValidation type="whole" allowBlank="1" showInputMessage="1" showErrorMessage="1" error="適切な病床数を入力してください" sqref="H7:H3006" xr:uid="{00000000-0002-0000-0300-000002000000}">
      <formula1>1</formula1>
      <formula2>255</formula2>
    </dataValidation>
    <dataValidation type="list" allowBlank="1" showDropDown="1" showInputMessage="1" showErrorMessage="1" error="別表１．届出入院料の種別より選択して入力して下さい。_x000a_※半角英数カナにて入力して下さい。" sqref="B7:B3006" xr:uid="{00000000-0002-0000-0300-000003000000}">
      <formula1>$J$8:$J$113</formula1>
    </dataValidation>
  </dataValidations>
  <pageMargins left="0.78740157480314965" right="0.78740157480314965" top="0.78740157480314965" bottom="0.59055118110236227" header="0.51181102362204722" footer="0.51181102362204722"/>
  <pageSetup paperSize="9" scale="63" fitToWidth="2" fitToHeight="100" orientation="landscape" r:id="rId2"/>
  <headerFooter alignWithMargins="0">
    <oddHeader>&amp;L&amp;A</oddHeader>
  </headerFooter>
  <colBreaks count="1" manualBreakCount="1">
    <brk id="13" max="3005"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401C9-3C97-4164-8B79-C45FA7AC8ED8}">
  <sheetPr>
    <pageSetUpPr fitToPage="1"/>
  </sheetPr>
  <dimension ref="A1:D46"/>
  <sheetViews>
    <sheetView view="pageBreakPreview" zoomScaleNormal="80" zoomScaleSheetLayoutView="100" workbookViewId="0">
      <selection activeCell="C2" sqref="C2"/>
    </sheetView>
  </sheetViews>
  <sheetFormatPr defaultRowHeight="13.25"/>
  <cols>
    <col min="1" max="1" width="8.6640625" style="61" customWidth="1"/>
    <col min="2" max="2" width="60.33203125" style="61" customWidth="1"/>
    <col min="3" max="3" width="18.88671875" style="221" customWidth="1"/>
    <col min="4" max="4" width="4.6640625" style="61" customWidth="1"/>
    <col min="5" max="233" width="8.88671875" style="61"/>
    <col min="234" max="234" width="4" style="61" customWidth="1"/>
    <col min="235" max="235" width="39.88671875" style="61" bestFit="1" customWidth="1"/>
    <col min="236" max="236" width="2.109375" style="61" customWidth="1"/>
    <col min="237" max="237" width="82.44140625" style="61" customWidth="1"/>
    <col min="238" max="238" width="19.88671875" style="61" bestFit="1" customWidth="1"/>
    <col min="239" max="489" width="8.88671875" style="61"/>
    <col min="490" max="490" width="4" style="61" customWidth="1"/>
    <col min="491" max="491" width="39.88671875" style="61" bestFit="1" customWidth="1"/>
    <col min="492" max="492" width="2.109375" style="61" customWidth="1"/>
    <col min="493" max="493" width="82.44140625" style="61" customWidth="1"/>
    <col min="494" max="494" width="19.88671875" style="61" bestFit="1" customWidth="1"/>
    <col min="495" max="745" width="8.88671875" style="61"/>
    <col min="746" max="746" width="4" style="61" customWidth="1"/>
    <col min="747" max="747" width="39.88671875" style="61" bestFit="1" customWidth="1"/>
    <col min="748" max="748" width="2.109375" style="61" customWidth="1"/>
    <col min="749" max="749" width="82.44140625" style="61" customWidth="1"/>
    <col min="750" max="750" width="19.88671875" style="61" bestFit="1" customWidth="1"/>
    <col min="751" max="1001" width="8.88671875" style="61"/>
    <col min="1002" max="1002" width="4" style="61" customWidth="1"/>
    <col min="1003" max="1003" width="39.88671875" style="61" bestFit="1" customWidth="1"/>
    <col min="1004" max="1004" width="2.109375" style="61" customWidth="1"/>
    <col min="1005" max="1005" width="82.44140625" style="61" customWidth="1"/>
    <col min="1006" max="1006" width="19.88671875" style="61" bestFit="1" customWidth="1"/>
    <col min="1007" max="1257" width="8.88671875" style="61"/>
    <col min="1258" max="1258" width="4" style="61" customWidth="1"/>
    <col min="1259" max="1259" width="39.88671875" style="61" bestFit="1" customWidth="1"/>
    <col min="1260" max="1260" width="2.109375" style="61" customWidth="1"/>
    <col min="1261" max="1261" width="82.44140625" style="61" customWidth="1"/>
    <col min="1262" max="1262" width="19.88671875" style="61" bestFit="1" customWidth="1"/>
    <col min="1263" max="1513" width="8.88671875" style="61"/>
    <col min="1514" max="1514" width="4" style="61" customWidth="1"/>
    <col min="1515" max="1515" width="39.88671875" style="61" bestFit="1" customWidth="1"/>
    <col min="1516" max="1516" width="2.109375" style="61" customWidth="1"/>
    <col min="1517" max="1517" width="82.44140625" style="61" customWidth="1"/>
    <col min="1518" max="1518" width="19.88671875" style="61" bestFit="1" customWidth="1"/>
    <col min="1519" max="1769" width="8.88671875" style="61"/>
    <col min="1770" max="1770" width="4" style="61" customWidth="1"/>
    <col min="1771" max="1771" width="39.88671875" style="61" bestFit="1" customWidth="1"/>
    <col min="1772" max="1772" width="2.109375" style="61" customWidth="1"/>
    <col min="1773" max="1773" width="82.44140625" style="61" customWidth="1"/>
    <col min="1774" max="1774" width="19.88671875" style="61" bestFit="1" customWidth="1"/>
    <col min="1775" max="2025" width="8.88671875" style="61"/>
    <col min="2026" max="2026" width="4" style="61" customWidth="1"/>
    <col min="2027" max="2027" width="39.88671875" style="61" bestFit="1" customWidth="1"/>
    <col min="2028" max="2028" width="2.109375" style="61" customWidth="1"/>
    <col min="2029" max="2029" width="82.44140625" style="61" customWidth="1"/>
    <col min="2030" max="2030" width="19.88671875" style="61" bestFit="1" customWidth="1"/>
    <col min="2031" max="2281" width="8.88671875" style="61"/>
    <col min="2282" max="2282" width="4" style="61" customWidth="1"/>
    <col min="2283" max="2283" width="39.88671875" style="61" bestFit="1" customWidth="1"/>
    <col min="2284" max="2284" width="2.109375" style="61" customWidth="1"/>
    <col min="2285" max="2285" width="82.44140625" style="61" customWidth="1"/>
    <col min="2286" max="2286" width="19.88671875" style="61" bestFit="1" customWidth="1"/>
    <col min="2287" max="2537" width="8.88671875" style="61"/>
    <col min="2538" max="2538" width="4" style="61" customWidth="1"/>
    <col min="2539" max="2539" width="39.88671875" style="61" bestFit="1" customWidth="1"/>
    <col min="2540" max="2540" width="2.109375" style="61" customWidth="1"/>
    <col min="2541" max="2541" width="82.44140625" style="61" customWidth="1"/>
    <col min="2542" max="2542" width="19.88671875" style="61" bestFit="1" customWidth="1"/>
    <col min="2543" max="2793" width="8.88671875" style="61"/>
    <col min="2794" max="2794" width="4" style="61" customWidth="1"/>
    <col min="2795" max="2795" width="39.88671875" style="61" bestFit="1" customWidth="1"/>
    <col min="2796" max="2796" width="2.109375" style="61" customWidth="1"/>
    <col min="2797" max="2797" width="82.44140625" style="61" customWidth="1"/>
    <col min="2798" max="2798" width="19.88671875" style="61" bestFit="1" customWidth="1"/>
    <col min="2799" max="3049" width="8.88671875" style="61"/>
    <col min="3050" max="3050" width="4" style="61" customWidth="1"/>
    <col min="3051" max="3051" width="39.88671875" style="61" bestFit="1" customWidth="1"/>
    <col min="3052" max="3052" width="2.109375" style="61" customWidth="1"/>
    <col min="3053" max="3053" width="82.44140625" style="61" customWidth="1"/>
    <col min="3054" max="3054" width="19.88671875" style="61" bestFit="1" customWidth="1"/>
    <col min="3055" max="3305" width="8.88671875" style="61"/>
    <col min="3306" max="3306" width="4" style="61" customWidth="1"/>
    <col min="3307" max="3307" width="39.88671875" style="61" bestFit="1" customWidth="1"/>
    <col min="3308" max="3308" width="2.109375" style="61" customWidth="1"/>
    <col min="3309" max="3309" width="82.44140625" style="61" customWidth="1"/>
    <col min="3310" max="3310" width="19.88671875" style="61" bestFit="1" customWidth="1"/>
    <col min="3311" max="3561" width="8.88671875" style="61"/>
    <col min="3562" max="3562" width="4" style="61" customWidth="1"/>
    <col min="3563" max="3563" width="39.88671875" style="61" bestFit="1" customWidth="1"/>
    <col min="3564" max="3564" width="2.109375" style="61" customWidth="1"/>
    <col min="3565" max="3565" width="82.44140625" style="61" customWidth="1"/>
    <col min="3566" max="3566" width="19.88671875" style="61" bestFit="1" customWidth="1"/>
    <col min="3567" max="3817" width="8.88671875" style="61"/>
    <col min="3818" max="3818" width="4" style="61" customWidth="1"/>
    <col min="3819" max="3819" width="39.88671875" style="61" bestFit="1" customWidth="1"/>
    <col min="3820" max="3820" width="2.109375" style="61" customWidth="1"/>
    <col min="3821" max="3821" width="82.44140625" style="61" customWidth="1"/>
    <col min="3822" max="3822" width="19.88671875" style="61" bestFit="1" customWidth="1"/>
    <col min="3823" max="4073" width="8.88671875" style="61"/>
    <col min="4074" max="4074" width="4" style="61" customWidth="1"/>
    <col min="4075" max="4075" width="39.88671875" style="61" bestFit="1" customWidth="1"/>
    <col min="4076" max="4076" width="2.109375" style="61" customWidth="1"/>
    <col min="4077" max="4077" width="82.44140625" style="61" customWidth="1"/>
    <col min="4078" max="4078" width="19.88671875" style="61" bestFit="1" customWidth="1"/>
    <col min="4079" max="4329" width="8.88671875" style="61"/>
    <col min="4330" max="4330" width="4" style="61" customWidth="1"/>
    <col min="4331" max="4331" width="39.88671875" style="61" bestFit="1" customWidth="1"/>
    <col min="4332" max="4332" width="2.109375" style="61" customWidth="1"/>
    <col min="4333" max="4333" width="82.44140625" style="61" customWidth="1"/>
    <col min="4334" max="4334" width="19.88671875" style="61" bestFit="1" customWidth="1"/>
    <col min="4335" max="4585" width="8.88671875" style="61"/>
    <col min="4586" max="4586" width="4" style="61" customWidth="1"/>
    <col min="4587" max="4587" width="39.88671875" style="61" bestFit="1" customWidth="1"/>
    <col min="4588" max="4588" width="2.109375" style="61" customWidth="1"/>
    <col min="4589" max="4589" width="82.44140625" style="61" customWidth="1"/>
    <col min="4590" max="4590" width="19.88671875" style="61" bestFit="1" customWidth="1"/>
    <col min="4591" max="4841" width="8.88671875" style="61"/>
    <col min="4842" max="4842" width="4" style="61" customWidth="1"/>
    <col min="4843" max="4843" width="39.88671875" style="61" bestFit="1" customWidth="1"/>
    <col min="4844" max="4844" width="2.109375" style="61" customWidth="1"/>
    <col min="4845" max="4845" width="82.44140625" style="61" customWidth="1"/>
    <col min="4846" max="4846" width="19.88671875" style="61" bestFit="1" customWidth="1"/>
    <col min="4847" max="5097" width="8.88671875" style="61"/>
    <col min="5098" max="5098" width="4" style="61" customWidth="1"/>
    <col min="5099" max="5099" width="39.88671875" style="61" bestFit="1" customWidth="1"/>
    <col min="5100" max="5100" width="2.109375" style="61" customWidth="1"/>
    <col min="5101" max="5101" width="82.44140625" style="61" customWidth="1"/>
    <col min="5102" max="5102" width="19.88671875" style="61" bestFit="1" customWidth="1"/>
    <col min="5103" max="5353" width="8.88671875" style="61"/>
    <col min="5354" max="5354" width="4" style="61" customWidth="1"/>
    <col min="5355" max="5355" width="39.88671875" style="61" bestFit="1" customWidth="1"/>
    <col min="5356" max="5356" width="2.109375" style="61" customWidth="1"/>
    <col min="5357" max="5357" width="82.44140625" style="61" customWidth="1"/>
    <col min="5358" max="5358" width="19.88671875" style="61" bestFit="1" customWidth="1"/>
    <col min="5359" max="5609" width="8.88671875" style="61"/>
    <col min="5610" max="5610" width="4" style="61" customWidth="1"/>
    <col min="5611" max="5611" width="39.88671875" style="61" bestFit="1" customWidth="1"/>
    <col min="5612" max="5612" width="2.109375" style="61" customWidth="1"/>
    <col min="5613" max="5613" width="82.44140625" style="61" customWidth="1"/>
    <col min="5614" max="5614" width="19.88671875" style="61" bestFit="1" customWidth="1"/>
    <col min="5615" max="5865" width="8.88671875" style="61"/>
    <col min="5866" max="5866" width="4" style="61" customWidth="1"/>
    <col min="5867" max="5867" width="39.88671875" style="61" bestFit="1" customWidth="1"/>
    <col min="5868" max="5868" width="2.109375" style="61" customWidth="1"/>
    <col min="5869" max="5869" width="82.44140625" style="61" customWidth="1"/>
    <col min="5870" max="5870" width="19.88671875" style="61" bestFit="1" customWidth="1"/>
    <col min="5871" max="6121" width="8.88671875" style="61"/>
    <col min="6122" max="6122" width="4" style="61" customWidth="1"/>
    <col min="6123" max="6123" width="39.88671875" style="61" bestFit="1" customWidth="1"/>
    <col min="6124" max="6124" width="2.109375" style="61" customWidth="1"/>
    <col min="6125" max="6125" width="82.44140625" style="61" customWidth="1"/>
    <col min="6126" max="6126" width="19.88671875" style="61" bestFit="1" customWidth="1"/>
    <col min="6127" max="6377" width="8.88671875" style="61"/>
    <col min="6378" max="6378" width="4" style="61" customWidth="1"/>
    <col min="6379" max="6379" width="39.88671875" style="61" bestFit="1" customWidth="1"/>
    <col min="6380" max="6380" width="2.109375" style="61" customWidth="1"/>
    <col min="6381" max="6381" width="82.44140625" style="61" customWidth="1"/>
    <col min="6382" max="6382" width="19.88671875" style="61" bestFit="1" customWidth="1"/>
    <col min="6383" max="6633" width="8.88671875" style="61"/>
    <col min="6634" max="6634" width="4" style="61" customWidth="1"/>
    <col min="6635" max="6635" width="39.88671875" style="61" bestFit="1" customWidth="1"/>
    <col min="6636" max="6636" width="2.109375" style="61" customWidth="1"/>
    <col min="6637" max="6637" width="82.44140625" style="61" customWidth="1"/>
    <col min="6638" max="6638" width="19.88671875" style="61" bestFit="1" customWidth="1"/>
    <col min="6639" max="6889" width="8.88671875" style="61"/>
    <col min="6890" max="6890" width="4" style="61" customWidth="1"/>
    <col min="6891" max="6891" width="39.88671875" style="61" bestFit="1" customWidth="1"/>
    <col min="6892" max="6892" width="2.109375" style="61" customWidth="1"/>
    <col min="6893" max="6893" width="82.44140625" style="61" customWidth="1"/>
    <col min="6894" max="6894" width="19.88671875" style="61" bestFit="1" customWidth="1"/>
    <col min="6895" max="7145" width="8.88671875" style="61"/>
    <col min="7146" max="7146" width="4" style="61" customWidth="1"/>
    <col min="7147" max="7147" width="39.88671875" style="61" bestFit="1" customWidth="1"/>
    <col min="7148" max="7148" width="2.109375" style="61" customWidth="1"/>
    <col min="7149" max="7149" width="82.44140625" style="61" customWidth="1"/>
    <col min="7150" max="7150" width="19.88671875" style="61" bestFit="1" customWidth="1"/>
    <col min="7151" max="7401" width="8.88671875" style="61"/>
    <col min="7402" max="7402" width="4" style="61" customWidth="1"/>
    <col min="7403" max="7403" width="39.88671875" style="61" bestFit="1" customWidth="1"/>
    <col min="7404" max="7404" width="2.109375" style="61" customWidth="1"/>
    <col min="7405" max="7405" width="82.44140625" style="61" customWidth="1"/>
    <col min="7406" max="7406" width="19.88671875" style="61" bestFit="1" customWidth="1"/>
    <col min="7407" max="7657" width="8.88671875" style="61"/>
    <col min="7658" max="7658" width="4" style="61" customWidth="1"/>
    <col min="7659" max="7659" width="39.88671875" style="61" bestFit="1" customWidth="1"/>
    <col min="7660" max="7660" width="2.109375" style="61" customWidth="1"/>
    <col min="7661" max="7661" width="82.44140625" style="61" customWidth="1"/>
    <col min="7662" max="7662" width="19.88671875" style="61" bestFit="1" customWidth="1"/>
    <col min="7663" max="7913" width="8.88671875" style="61"/>
    <col min="7914" max="7914" width="4" style="61" customWidth="1"/>
    <col min="7915" max="7915" width="39.88671875" style="61" bestFit="1" customWidth="1"/>
    <col min="7916" max="7916" width="2.109375" style="61" customWidth="1"/>
    <col min="7917" max="7917" width="82.44140625" style="61" customWidth="1"/>
    <col min="7918" max="7918" width="19.88671875" style="61" bestFit="1" customWidth="1"/>
    <col min="7919" max="8169" width="8.88671875" style="61"/>
    <col min="8170" max="8170" width="4" style="61" customWidth="1"/>
    <col min="8171" max="8171" width="39.88671875" style="61" bestFit="1" customWidth="1"/>
    <col min="8172" max="8172" width="2.109375" style="61" customWidth="1"/>
    <col min="8173" max="8173" width="82.44140625" style="61" customWidth="1"/>
    <col min="8174" max="8174" width="19.88671875" style="61" bestFit="1" customWidth="1"/>
    <col min="8175" max="8425" width="8.88671875" style="61"/>
    <col min="8426" max="8426" width="4" style="61" customWidth="1"/>
    <col min="8427" max="8427" width="39.88671875" style="61" bestFit="1" customWidth="1"/>
    <col min="8428" max="8428" width="2.109375" style="61" customWidth="1"/>
    <col min="8429" max="8429" width="82.44140625" style="61" customWidth="1"/>
    <col min="8430" max="8430" width="19.88671875" style="61" bestFit="1" customWidth="1"/>
    <col min="8431" max="8681" width="8.88671875" style="61"/>
    <col min="8682" max="8682" width="4" style="61" customWidth="1"/>
    <col min="8683" max="8683" width="39.88671875" style="61" bestFit="1" customWidth="1"/>
    <col min="8684" max="8684" width="2.109375" style="61" customWidth="1"/>
    <col min="8685" max="8685" width="82.44140625" style="61" customWidth="1"/>
    <col min="8686" max="8686" width="19.88671875" style="61" bestFit="1" customWidth="1"/>
    <col min="8687" max="8937" width="8.88671875" style="61"/>
    <col min="8938" max="8938" width="4" style="61" customWidth="1"/>
    <col min="8939" max="8939" width="39.88671875" style="61" bestFit="1" customWidth="1"/>
    <col min="8940" max="8940" width="2.109375" style="61" customWidth="1"/>
    <col min="8941" max="8941" width="82.44140625" style="61" customWidth="1"/>
    <col min="8942" max="8942" width="19.88671875" style="61" bestFit="1" customWidth="1"/>
    <col min="8943" max="9193" width="8.88671875" style="61"/>
    <col min="9194" max="9194" width="4" style="61" customWidth="1"/>
    <col min="9195" max="9195" width="39.88671875" style="61" bestFit="1" customWidth="1"/>
    <col min="9196" max="9196" width="2.109375" style="61" customWidth="1"/>
    <col min="9197" max="9197" width="82.44140625" style="61" customWidth="1"/>
    <col min="9198" max="9198" width="19.88671875" style="61" bestFit="1" customWidth="1"/>
    <col min="9199" max="9449" width="8.88671875" style="61"/>
    <col min="9450" max="9450" width="4" style="61" customWidth="1"/>
    <col min="9451" max="9451" width="39.88671875" style="61" bestFit="1" customWidth="1"/>
    <col min="9452" max="9452" width="2.109375" style="61" customWidth="1"/>
    <col min="9453" max="9453" width="82.44140625" style="61" customWidth="1"/>
    <col min="9454" max="9454" width="19.88671875" style="61" bestFit="1" customWidth="1"/>
    <col min="9455" max="9705" width="8.88671875" style="61"/>
    <col min="9706" max="9706" width="4" style="61" customWidth="1"/>
    <col min="9707" max="9707" width="39.88671875" style="61" bestFit="1" customWidth="1"/>
    <col min="9708" max="9708" width="2.109375" style="61" customWidth="1"/>
    <col min="9709" max="9709" width="82.44140625" style="61" customWidth="1"/>
    <col min="9710" max="9710" width="19.88671875" style="61" bestFit="1" customWidth="1"/>
    <col min="9711" max="9961" width="8.88671875" style="61"/>
    <col min="9962" max="9962" width="4" style="61" customWidth="1"/>
    <col min="9963" max="9963" width="39.88671875" style="61" bestFit="1" customWidth="1"/>
    <col min="9964" max="9964" width="2.109375" style="61" customWidth="1"/>
    <col min="9965" max="9965" width="82.44140625" style="61" customWidth="1"/>
    <col min="9966" max="9966" width="19.88671875" style="61" bestFit="1" customWidth="1"/>
    <col min="9967" max="10217" width="8.88671875" style="61"/>
    <col min="10218" max="10218" width="4" style="61" customWidth="1"/>
    <col min="10219" max="10219" width="39.88671875" style="61" bestFit="1" customWidth="1"/>
    <col min="10220" max="10220" width="2.109375" style="61" customWidth="1"/>
    <col min="10221" max="10221" width="82.44140625" style="61" customWidth="1"/>
    <col min="10222" max="10222" width="19.88671875" style="61" bestFit="1" customWidth="1"/>
    <col min="10223" max="10473" width="8.88671875" style="61"/>
    <col min="10474" max="10474" width="4" style="61" customWidth="1"/>
    <col min="10475" max="10475" width="39.88671875" style="61" bestFit="1" customWidth="1"/>
    <col min="10476" max="10476" width="2.109375" style="61" customWidth="1"/>
    <col min="10477" max="10477" width="82.44140625" style="61" customWidth="1"/>
    <col min="10478" max="10478" width="19.88671875" style="61" bestFit="1" customWidth="1"/>
    <col min="10479" max="10729" width="8.88671875" style="61"/>
    <col min="10730" max="10730" width="4" style="61" customWidth="1"/>
    <col min="10731" max="10731" width="39.88671875" style="61" bestFit="1" customWidth="1"/>
    <col min="10732" max="10732" width="2.109375" style="61" customWidth="1"/>
    <col min="10733" max="10733" width="82.44140625" style="61" customWidth="1"/>
    <col min="10734" max="10734" width="19.88671875" style="61" bestFit="1" customWidth="1"/>
    <col min="10735" max="10985" width="8.88671875" style="61"/>
    <col min="10986" max="10986" width="4" style="61" customWidth="1"/>
    <col min="10987" max="10987" width="39.88671875" style="61" bestFit="1" customWidth="1"/>
    <col min="10988" max="10988" width="2.109375" style="61" customWidth="1"/>
    <col min="10989" max="10989" width="82.44140625" style="61" customWidth="1"/>
    <col min="10990" max="10990" width="19.88671875" style="61" bestFit="1" customWidth="1"/>
    <col min="10991" max="11241" width="8.88671875" style="61"/>
    <col min="11242" max="11242" width="4" style="61" customWidth="1"/>
    <col min="11243" max="11243" width="39.88671875" style="61" bestFit="1" customWidth="1"/>
    <col min="11244" max="11244" width="2.109375" style="61" customWidth="1"/>
    <col min="11245" max="11245" width="82.44140625" style="61" customWidth="1"/>
    <col min="11246" max="11246" width="19.88671875" style="61" bestFit="1" customWidth="1"/>
    <col min="11247" max="11497" width="8.88671875" style="61"/>
    <col min="11498" max="11498" width="4" style="61" customWidth="1"/>
    <col min="11499" max="11499" width="39.88671875" style="61" bestFit="1" customWidth="1"/>
    <col min="11500" max="11500" width="2.109375" style="61" customWidth="1"/>
    <col min="11501" max="11501" width="82.44140625" style="61" customWidth="1"/>
    <col min="11502" max="11502" width="19.88671875" style="61" bestFit="1" customWidth="1"/>
    <col min="11503" max="11753" width="8.88671875" style="61"/>
    <col min="11754" max="11754" width="4" style="61" customWidth="1"/>
    <col min="11755" max="11755" width="39.88671875" style="61" bestFit="1" customWidth="1"/>
    <col min="11756" max="11756" width="2.109375" style="61" customWidth="1"/>
    <col min="11757" max="11757" width="82.44140625" style="61" customWidth="1"/>
    <col min="11758" max="11758" width="19.88671875" style="61" bestFit="1" customWidth="1"/>
    <col min="11759" max="12009" width="8.88671875" style="61"/>
    <col min="12010" max="12010" width="4" style="61" customWidth="1"/>
    <col min="12011" max="12011" width="39.88671875" style="61" bestFit="1" customWidth="1"/>
    <col min="12012" max="12012" width="2.109375" style="61" customWidth="1"/>
    <col min="12013" max="12013" width="82.44140625" style="61" customWidth="1"/>
    <col min="12014" max="12014" width="19.88671875" style="61" bestFit="1" customWidth="1"/>
    <col min="12015" max="12265" width="8.88671875" style="61"/>
    <col min="12266" max="12266" width="4" style="61" customWidth="1"/>
    <col min="12267" max="12267" width="39.88671875" style="61" bestFit="1" customWidth="1"/>
    <col min="12268" max="12268" width="2.109375" style="61" customWidth="1"/>
    <col min="12269" max="12269" width="82.44140625" style="61" customWidth="1"/>
    <col min="12270" max="12270" width="19.88671875" style="61" bestFit="1" customWidth="1"/>
    <col min="12271" max="12521" width="8.88671875" style="61"/>
    <col min="12522" max="12522" width="4" style="61" customWidth="1"/>
    <col min="12523" max="12523" width="39.88671875" style="61" bestFit="1" customWidth="1"/>
    <col min="12524" max="12524" width="2.109375" style="61" customWidth="1"/>
    <col min="12525" max="12525" width="82.44140625" style="61" customWidth="1"/>
    <col min="12526" max="12526" width="19.88671875" style="61" bestFit="1" customWidth="1"/>
    <col min="12527" max="12777" width="8.88671875" style="61"/>
    <col min="12778" max="12778" width="4" style="61" customWidth="1"/>
    <col min="12779" max="12779" width="39.88671875" style="61" bestFit="1" customWidth="1"/>
    <col min="12780" max="12780" width="2.109375" style="61" customWidth="1"/>
    <col min="12781" max="12781" width="82.44140625" style="61" customWidth="1"/>
    <col min="12782" max="12782" width="19.88671875" style="61" bestFit="1" customWidth="1"/>
    <col min="12783" max="13033" width="8.88671875" style="61"/>
    <col min="13034" max="13034" width="4" style="61" customWidth="1"/>
    <col min="13035" max="13035" width="39.88671875" style="61" bestFit="1" customWidth="1"/>
    <col min="13036" max="13036" width="2.109375" style="61" customWidth="1"/>
    <col min="13037" max="13037" width="82.44140625" style="61" customWidth="1"/>
    <col min="13038" max="13038" width="19.88671875" style="61" bestFit="1" customWidth="1"/>
    <col min="13039" max="13289" width="8.88671875" style="61"/>
    <col min="13290" max="13290" width="4" style="61" customWidth="1"/>
    <col min="13291" max="13291" width="39.88671875" style="61" bestFit="1" customWidth="1"/>
    <col min="13292" max="13292" width="2.109375" style="61" customWidth="1"/>
    <col min="13293" max="13293" width="82.44140625" style="61" customWidth="1"/>
    <col min="13294" max="13294" width="19.88671875" style="61" bestFit="1" customWidth="1"/>
    <col min="13295" max="13545" width="8.88671875" style="61"/>
    <col min="13546" max="13546" width="4" style="61" customWidth="1"/>
    <col min="13547" max="13547" width="39.88671875" style="61" bestFit="1" customWidth="1"/>
    <col min="13548" max="13548" width="2.109375" style="61" customWidth="1"/>
    <col min="13549" max="13549" width="82.44140625" style="61" customWidth="1"/>
    <col min="13550" max="13550" width="19.88671875" style="61" bestFit="1" customWidth="1"/>
    <col min="13551" max="13801" width="8.88671875" style="61"/>
    <col min="13802" max="13802" width="4" style="61" customWidth="1"/>
    <col min="13803" max="13803" width="39.88671875" style="61" bestFit="1" customWidth="1"/>
    <col min="13804" max="13804" width="2.109375" style="61" customWidth="1"/>
    <col min="13805" max="13805" width="82.44140625" style="61" customWidth="1"/>
    <col min="13806" max="13806" width="19.88671875" style="61" bestFit="1" customWidth="1"/>
    <col min="13807" max="14057" width="8.88671875" style="61"/>
    <col min="14058" max="14058" width="4" style="61" customWidth="1"/>
    <col min="14059" max="14059" width="39.88671875" style="61" bestFit="1" customWidth="1"/>
    <col min="14060" max="14060" width="2.109375" style="61" customWidth="1"/>
    <col min="14061" max="14061" width="82.44140625" style="61" customWidth="1"/>
    <col min="14062" max="14062" width="19.88671875" style="61" bestFit="1" customWidth="1"/>
    <col min="14063" max="14313" width="8.88671875" style="61"/>
    <col min="14314" max="14314" width="4" style="61" customWidth="1"/>
    <col min="14315" max="14315" width="39.88671875" style="61" bestFit="1" customWidth="1"/>
    <col min="14316" max="14316" width="2.109375" style="61" customWidth="1"/>
    <col min="14317" max="14317" width="82.44140625" style="61" customWidth="1"/>
    <col min="14318" max="14318" width="19.88671875" style="61" bestFit="1" customWidth="1"/>
    <col min="14319" max="14569" width="8.88671875" style="61"/>
    <col min="14570" max="14570" width="4" style="61" customWidth="1"/>
    <col min="14571" max="14571" width="39.88671875" style="61" bestFit="1" customWidth="1"/>
    <col min="14572" max="14572" width="2.109375" style="61" customWidth="1"/>
    <col min="14573" max="14573" width="82.44140625" style="61" customWidth="1"/>
    <col min="14574" max="14574" width="19.88671875" style="61" bestFit="1" customWidth="1"/>
    <col min="14575" max="14825" width="8.88671875" style="61"/>
    <col min="14826" max="14826" width="4" style="61" customWidth="1"/>
    <col min="14827" max="14827" width="39.88671875" style="61" bestFit="1" customWidth="1"/>
    <col min="14828" max="14828" width="2.109375" style="61" customWidth="1"/>
    <col min="14829" max="14829" width="82.44140625" style="61" customWidth="1"/>
    <col min="14830" max="14830" width="19.88671875" style="61" bestFit="1" customWidth="1"/>
    <col min="14831" max="15081" width="8.88671875" style="61"/>
    <col min="15082" max="15082" width="4" style="61" customWidth="1"/>
    <col min="15083" max="15083" width="39.88671875" style="61" bestFit="1" customWidth="1"/>
    <col min="15084" max="15084" width="2.109375" style="61" customWidth="1"/>
    <col min="15085" max="15085" width="82.44140625" style="61" customWidth="1"/>
    <col min="15086" max="15086" width="19.88671875" style="61" bestFit="1" customWidth="1"/>
    <col min="15087" max="15337" width="8.88671875" style="61"/>
    <col min="15338" max="15338" width="4" style="61" customWidth="1"/>
    <col min="15339" max="15339" width="39.88671875" style="61" bestFit="1" customWidth="1"/>
    <col min="15340" max="15340" width="2.109375" style="61" customWidth="1"/>
    <col min="15341" max="15341" width="82.44140625" style="61" customWidth="1"/>
    <col min="15342" max="15342" width="19.88671875" style="61" bestFit="1" customWidth="1"/>
    <col min="15343" max="15593" width="8.88671875" style="61"/>
    <col min="15594" max="15594" width="4" style="61" customWidth="1"/>
    <col min="15595" max="15595" width="39.88671875" style="61" bestFit="1" customWidth="1"/>
    <col min="15596" max="15596" width="2.109375" style="61" customWidth="1"/>
    <col min="15597" max="15597" width="82.44140625" style="61" customWidth="1"/>
    <col min="15598" max="15598" width="19.88671875" style="61" bestFit="1" customWidth="1"/>
    <col min="15599" max="15849" width="8.88671875" style="61"/>
    <col min="15850" max="15850" width="4" style="61" customWidth="1"/>
    <col min="15851" max="15851" width="39.88671875" style="61" bestFit="1" customWidth="1"/>
    <col min="15852" max="15852" width="2.109375" style="61" customWidth="1"/>
    <col min="15853" max="15853" width="82.44140625" style="61" customWidth="1"/>
    <col min="15854" max="15854" width="19.88671875" style="61" bestFit="1" customWidth="1"/>
    <col min="15855" max="16105" width="8.88671875" style="61"/>
    <col min="16106" max="16106" width="4" style="61" customWidth="1"/>
    <col min="16107" max="16107" width="39.88671875" style="61" bestFit="1" customWidth="1"/>
    <col min="16108" max="16108" width="2.109375" style="61" customWidth="1"/>
    <col min="16109" max="16109" width="82.44140625" style="61" customWidth="1"/>
    <col min="16110" max="16110" width="19.88671875" style="61" bestFit="1" customWidth="1"/>
    <col min="16111" max="16363" width="8.88671875" style="61"/>
    <col min="16364" max="16384" width="8.88671875" style="61" customWidth="1"/>
  </cols>
  <sheetData>
    <row r="1" spans="1:4" s="115" customFormat="1" ht="15.55" customHeight="1" thickBot="1">
      <c r="A1" s="227"/>
      <c r="B1" s="227"/>
      <c r="C1" s="227"/>
      <c r="D1" s="186"/>
    </row>
    <row r="2" spans="1:4" s="115" customFormat="1" ht="15.55" customHeight="1" thickBot="1">
      <c r="A2" s="280" t="s">
        <v>651</v>
      </c>
      <c r="B2" s="281"/>
      <c r="C2" s="278">
        <f>+'様式３－１'!D6</f>
        <v>0</v>
      </c>
      <c r="D2" s="186"/>
    </row>
    <row r="3" spans="1:4" s="115" customFormat="1" ht="15.55" customHeight="1" thickBot="1">
      <c r="A3" s="282"/>
      <c r="B3" s="282"/>
      <c r="C3" s="227"/>
      <c r="D3" s="186"/>
    </row>
    <row r="4" spans="1:4" ht="15.55" customHeight="1">
      <c r="A4" s="353" t="s">
        <v>652</v>
      </c>
      <c r="B4" s="352"/>
      <c r="C4" s="225"/>
      <c r="D4" s="186"/>
    </row>
    <row r="5" spans="1:4" ht="15.55" customHeight="1">
      <c r="A5" s="291" t="s">
        <v>683</v>
      </c>
      <c r="B5" s="292"/>
      <c r="C5" s="350"/>
      <c r="D5" s="119"/>
    </row>
    <row r="6" spans="1:4" ht="15.55" customHeight="1">
      <c r="A6" s="293"/>
      <c r="B6" s="294" t="s">
        <v>649</v>
      </c>
      <c r="C6" s="350"/>
      <c r="D6" s="119"/>
    </row>
    <row r="7" spans="1:4" ht="15.55" customHeight="1">
      <c r="A7" s="295" t="s">
        <v>648</v>
      </c>
      <c r="B7" s="296"/>
      <c r="C7" s="350"/>
      <c r="D7" s="119"/>
    </row>
    <row r="8" spans="1:4" ht="15.55" customHeight="1">
      <c r="A8" s="297" t="s">
        <v>653</v>
      </c>
      <c r="B8" s="298"/>
      <c r="C8" s="226"/>
      <c r="D8" s="119"/>
    </row>
    <row r="9" spans="1:4" ht="15.55" customHeight="1">
      <c r="A9" s="299" t="s">
        <v>650</v>
      </c>
      <c r="B9" s="300"/>
      <c r="C9" s="350"/>
      <c r="D9" s="119"/>
    </row>
    <row r="10" spans="1:4" ht="15.55" customHeight="1" thickBot="1">
      <c r="A10" s="301" t="s">
        <v>682</v>
      </c>
      <c r="B10" s="302"/>
      <c r="C10" s="351"/>
      <c r="D10" s="119"/>
    </row>
    <row r="11" spans="1:4" ht="15.55" customHeight="1">
      <c r="A11" s="119"/>
      <c r="B11" s="119"/>
      <c r="C11" s="228"/>
      <c r="D11" s="119"/>
    </row>
    <row r="12" spans="1:4">
      <c r="A12" s="119"/>
      <c r="B12" s="119"/>
      <c r="C12" s="228"/>
      <c r="D12" s="119"/>
    </row>
    <row r="13" spans="1:4">
      <c r="A13" s="119"/>
      <c r="B13" s="119"/>
      <c r="C13" s="228"/>
      <c r="D13" s="119"/>
    </row>
    <row r="14" spans="1:4" s="231" customFormat="1">
      <c r="A14" s="229"/>
      <c r="B14" s="229"/>
      <c r="C14" s="230"/>
      <c r="D14" s="119"/>
    </row>
    <row r="15" spans="1:4" s="231" customFormat="1">
      <c r="A15" s="229"/>
      <c r="B15" s="229"/>
      <c r="C15" s="230"/>
      <c r="D15" s="119"/>
    </row>
    <row r="16" spans="1:4">
      <c r="A16" s="119"/>
      <c r="B16" s="119"/>
      <c r="C16" s="228"/>
      <c r="D16" s="119"/>
    </row>
    <row r="17" spans="1:4">
      <c r="A17" s="119"/>
      <c r="B17" s="119"/>
      <c r="C17" s="228"/>
      <c r="D17" s="119"/>
    </row>
    <row r="18" spans="1:4">
      <c r="A18" s="119"/>
      <c r="B18" s="119"/>
      <c r="C18" s="228"/>
      <c r="D18" s="119"/>
    </row>
    <row r="19" spans="1:4">
      <c r="A19" s="119"/>
      <c r="B19" s="119"/>
      <c r="C19" s="228"/>
      <c r="D19" s="119"/>
    </row>
    <row r="20" spans="1:4">
      <c r="A20" s="119"/>
      <c r="B20" s="119"/>
      <c r="C20" s="228"/>
      <c r="D20" s="119"/>
    </row>
    <row r="21" spans="1:4">
      <c r="A21" s="119"/>
      <c r="B21" s="119"/>
      <c r="C21" s="228"/>
      <c r="D21" s="119"/>
    </row>
    <row r="22" spans="1:4">
      <c r="A22" s="119"/>
      <c r="B22" s="119"/>
      <c r="C22" s="228"/>
      <c r="D22" s="232"/>
    </row>
    <row r="23" spans="1:4">
      <c r="A23" s="119"/>
      <c r="B23" s="119"/>
      <c r="C23" s="228"/>
      <c r="D23" s="231"/>
    </row>
    <row r="24" spans="1:4">
      <c r="A24" s="119"/>
      <c r="B24" s="119"/>
      <c r="C24" s="228"/>
    </row>
    <row r="25" spans="1:4">
      <c r="A25" s="119"/>
      <c r="B25" s="119"/>
      <c r="C25" s="228"/>
    </row>
    <row r="26" spans="1:4">
      <c r="A26" s="119"/>
      <c r="B26" s="119"/>
      <c r="C26" s="228"/>
    </row>
    <row r="27" spans="1:4">
      <c r="A27" s="119"/>
      <c r="B27" s="119"/>
      <c r="C27" s="228"/>
    </row>
    <row r="28" spans="1:4">
      <c r="A28" s="119"/>
      <c r="B28" s="119"/>
      <c r="C28" s="228"/>
    </row>
    <row r="29" spans="1:4">
      <c r="A29" s="119"/>
      <c r="B29" s="119"/>
      <c r="C29" s="228"/>
    </row>
    <row r="30" spans="1:4">
      <c r="A30" s="119"/>
      <c r="B30" s="119"/>
      <c r="C30" s="228"/>
    </row>
    <row r="31" spans="1:4">
      <c r="A31" s="119"/>
      <c r="B31" s="119"/>
      <c r="C31" s="228"/>
    </row>
    <row r="32" spans="1:4">
      <c r="A32" s="119"/>
      <c r="B32" s="119"/>
      <c r="C32" s="228"/>
    </row>
    <row r="33" spans="1:3">
      <c r="A33" s="119"/>
      <c r="B33" s="119"/>
      <c r="C33" s="228"/>
    </row>
    <row r="34" spans="1:3">
      <c r="A34" s="119"/>
      <c r="B34" s="119"/>
      <c r="C34" s="228"/>
    </row>
    <row r="35" spans="1:3">
      <c r="A35" s="119"/>
      <c r="B35" s="119"/>
      <c r="C35" s="228"/>
    </row>
    <row r="36" spans="1:3">
      <c r="A36" s="119"/>
      <c r="B36" s="119"/>
      <c r="C36" s="228"/>
    </row>
    <row r="37" spans="1:3">
      <c r="A37" s="119"/>
      <c r="B37" s="119"/>
      <c r="C37" s="228"/>
    </row>
    <row r="38" spans="1:3">
      <c r="A38" s="119"/>
      <c r="B38" s="119"/>
      <c r="C38" s="228"/>
    </row>
    <row r="39" spans="1:3">
      <c r="A39" s="119"/>
      <c r="B39" s="119"/>
      <c r="C39" s="228"/>
    </row>
    <row r="40" spans="1:3">
      <c r="A40" s="119"/>
      <c r="B40" s="119"/>
      <c r="C40" s="228"/>
    </row>
    <row r="41" spans="1:3">
      <c r="A41" s="119"/>
      <c r="B41" s="119"/>
      <c r="C41" s="228"/>
    </row>
    <row r="42" spans="1:3">
      <c r="A42" s="119"/>
      <c r="B42" s="119"/>
      <c r="C42" s="228"/>
    </row>
    <row r="43" spans="1:3">
      <c r="A43" s="119"/>
      <c r="B43" s="119"/>
      <c r="C43" s="228"/>
    </row>
    <row r="44" spans="1:3">
      <c r="A44" s="119"/>
      <c r="B44" s="119"/>
      <c r="C44" s="228"/>
    </row>
    <row r="45" spans="1:3">
      <c r="A45" s="119"/>
      <c r="B45" s="119"/>
      <c r="C45" s="228"/>
    </row>
    <row r="46" spans="1:3">
      <c r="A46" s="119"/>
      <c r="B46" s="119"/>
      <c r="C46" s="228"/>
    </row>
  </sheetData>
  <sheetProtection algorithmName="SHA-512" hashValue="qHUXlkgXmgQzAp7sv6P3Gp1tsTC39f4epT0XKDojmjKU3YH1VpQCbyEwPLSTiyNINTv5y/V6EWGejMPIOFTOPw==" saltValue="HQauDUlMSslcGLDboD5uqg==" spinCount="100000" sheet="1" objects="1" scenarios="1"/>
  <phoneticPr fontId="17"/>
  <conditionalFormatting sqref="C5:C7 C9:C10">
    <cfRule type="containsBlanks" dxfId="0" priority="2">
      <formula>LEN(TRIM(C5))=0</formula>
    </cfRule>
  </conditionalFormatting>
  <dataValidations count="1">
    <dataValidation type="whole" operator="lessThanOrEqual" allowBlank="1" showInputMessage="1" showErrorMessage="1" error="適切な数を入力してください。" sqref="C9:C10 C5:C7" xr:uid="{55B55C49-7862-4F00-AD96-77C419BC7BA7}">
      <formula1>3000000</formula1>
    </dataValidation>
  </dataValidations>
  <pageMargins left="0.78740157480314965" right="0.78740157480314965" top="0.78740157480314965" bottom="0.59055118110236227" header="0.51181102362204722" footer="0.51181102362204722"/>
  <pageSetup paperSize="9" fitToHeight="0" orientation="landscape" r:id="rId1"/>
  <headerFooter alignWithMargins="0">
    <oddHeader>&amp;L補助票</oddHeader>
  </headerFooter>
  <extLst>
    <ext xmlns:x14="http://schemas.microsoft.com/office/spreadsheetml/2009/9/main" uri="{CCE6A557-97BC-4b89-ADB6-D9C93CAAB3DF}">
      <x14:dataValidations xmlns:xm="http://schemas.microsoft.com/office/excel/2006/main" count="1">
        <x14:dataValidation type="custom" allowBlank="1" showInputMessage="1" showErrorMessage="1" xr:uid="{DAF05B72-BFE1-4FE3-AC0C-95B758475150}">
          <x14:formula1>
            <xm:f>OR(AND(ISNUMBER(MONTH(C5)),C5&lt;&gt;""),C5="×")</xm:f>
          </x14:formula1>
          <xm:sqref>C65476:C65478 ID65476:ID65478 RZ65476:RZ65478 ABV65476:ABV65478 ALR65476:ALR65478 AVN65476:AVN65478 BFJ65476:BFJ65478 BPF65476:BPF65478 BZB65476:BZB65478 CIX65476:CIX65478 CST65476:CST65478 DCP65476:DCP65478 DML65476:DML65478 DWH65476:DWH65478 EGD65476:EGD65478 EPZ65476:EPZ65478 EZV65476:EZV65478 FJR65476:FJR65478 FTN65476:FTN65478 GDJ65476:GDJ65478 GNF65476:GNF65478 GXB65476:GXB65478 HGX65476:HGX65478 HQT65476:HQT65478 IAP65476:IAP65478 IKL65476:IKL65478 IUH65476:IUH65478 JED65476:JED65478 JNZ65476:JNZ65478 JXV65476:JXV65478 KHR65476:KHR65478 KRN65476:KRN65478 LBJ65476:LBJ65478 LLF65476:LLF65478 LVB65476:LVB65478 MEX65476:MEX65478 MOT65476:MOT65478 MYP65476:MYP65478 NIL65476:NIL65478 NSH65476:NSH65478 OCD65476:OCD65478 OLZ65476:OLZ65478 OVV65476:OVV65478 PFR65476:PFR65478 PPN65476:PPN65478 PZJ65476:PZJ65478 QJF65476:QJF65478 QTB65476:QTB65478 RCX65476:RCX65478 RMT65476:RMT65478 RWP65476:RWP65478 SGL65476:SGL65478 SQH65476:SQH65478 TAD65476:TAD65478 TJZ65476:TJZ65478 TTV65476:TTV65478 UDR65476:UDR65478 UNN65476:UNN65478 UXJ65476:UXJ65478 VHF65476:VHF65478 VRB65476:VRB65478 WAX65476:WAX65478 WKT65476:WKT65478 WUP65476:WUP65478 C131012:C131014 ID131012:ID131014 RZ131012:RZ131014 ABV131012:ABV131014 ALR131012:ALR131014 AVN131012:AVN131014 BFJ131012:BFJ131014 BPF131012:BPF131014 BZB131012:BZB131014 CIX131012:CIX131014 CST131012:CST131014 DCP131012:DCP131014 DML131012:DML131014 DWH131012:DWH131014 EGD131012:EGD131014 EPZ131012:EPZ131014 EZV131012:EZV131014 FJR131012:FJR131014 FTN131012:FTN131014 GDJ131012:GDJ131014 GNF131012:GNF131014 GXB131012:GXB131014 HGX131012:HGX131014 HQT131012:HQT131014 IAP131012:IAP131014 IKL131012:IKL131014 IUH131012:IUH131014 JED131012:JED131014 JNZ131012:JNZ131014 JXV131012:JXV131014 KHR131012:KHR131014 KRN131012:KRN131014 LBJ131012:LBJ131014 LLF131012:LLF131014 LVB131012:LVB131014 MEX131012:MEX131014 MOT131012:MOT131014 MYP131012:MYP131014 NIL131012:NIL131014 NSH131012:NSH131014 OCD131012:OCD131014 OLZ131012:OLZ131014 OVV131012:OVV131014 PFR131012:PFR131014 PPN131012:PPN131014 PZJ131012:PZJ131014 QJF131012:QJF131014 QTB131012:QTB131014 RCX131012:RCX131014 RMT131012:RMT131014 RWP131012:RWP131014 SGL131012:SGL131014 SQH131012:SQH131014 TAD131012:TAD131014 TJZ131012:TJZ131014 TTV131012:TTV131014 UDR131012:UDR131014 UNN131012:UNN131014 UXJ131012:UXJ131014 VHF131012:VHF131014 VRB131012:VRB131014 WAX131012:WAX131014 WKT131012:WKT131014 WUP131012:WUP131014 C196548:C196550 ID196548:ID196550 RZ196548:RZ196550 ABV196548:ABV196550 ALR196548:ALR196550 AVN196548:AVN196550 BFJ196548:BFJ196550 BPF196548:BPF196550 BZB196548:BZB196550 CIX196548:CIX196550 CST196548:CST196550 DCP196548:DCP196550 DML196548:DML196550 DWH196548:DWH196550 EGD196548:EGD196550 EPZ196548:EPZ196550 EZV196548:EZV196550 FJR196548:FJR196550 FTN196548:FTN196550 GDJ196548:GDJ196550 GNF196548:GNF196550 GXB196548:GXB196550 HGX196548:HGX196550 HQT196548:HQT196550 IAP196548:IAP196550 IKL196548:IKL196550 IUH196548:IUH196550 JED196548:JED196550 JNZ196548:JNZ196550 JXV196548:JXV196550 KHR196548:KHR196550 KRN196548:KRN196550 LBJ196548:LBJ196550 LLF196548:LLF196550 LVB196548:LVB196550 MEX196548:MEX196550 MOT196548:MOT196550 MYP196548:MYP196550 NIL196548:NIL196550 NSH196548:NSH196550 OCD196548:OCD196550 OLZ196548:OLZ196550 OVV196548:OVV196550 PFR196548:PFR196550 PPN196548:PPN196550 PZJ196548:PZJ196550 QJF196548:QJF196550 QTB196548:QTB196550 RCX196548:RCX196550 RMT196548:RMT196550 RWP196548:RWP196550 SGL196548:SGL196550 SQH196548:SQH196550 TAD196548:TAD196550 TJZ196548:TJZ196550 TTV196548:TTV196550 UDR196548:UDR196550 UNN196548:UNN196550 UXJ196548:UXJ196550 VHF196548:VHF196550 VRB196548:VRB196550 WAX196548:WAX196550 WKT196548:WKT196550 WUP196548:WUP196550 C262084:C262086 ID262084:ID262086 RZ262084:RZ262086 ABV262084:ABV262086 ALR262084:ALR262086 AVN262084:AVN262086 BFJ262084:BFJ262086 BPF262084:BPF262086 BZB262084:BZB262086 CIX262084:CIX262086 CST262084:CST262086 DCP262084:DCP262086 DML262084:DML262086 DWH262084:DWH262086 EGD262084:EGD262086 EPZ262084:EPZ262086 EZV262084:EZV262086 FJR262084:FJR262086 FTN262084:FTN262086 GDJ262084:GDJ262086 GNF262084:GNF262086 GXB262084:GXB262086 HGX262084:HGX262086 HQT262084:HQT262086 IAP262084:IAP262086 IKL262084:IKL262086 IUH262084:IUH262086 JED262084:JED262086 JNZ262084:JNZ262086 JXV262084:JXV262086 KHR262084:KHR262086 KRN262084:KRN262086 LBJ262084:LBJ262086 LLF262084:LLF262086 LVB262084:LVB262086 MEX262084:MEX262086 MOT262084:MOT262086 MYP262084:MYP262086 NIL262084:NIL262086 NSH262084:NSH262086 OCD262084:OCD262086 OLZ262084:OLZ262086 OVV262084:OVV262086 PFR262084:PFR262086 PPN262084:PPN262086 PZJ262084:PZJ262086 QJF262084:QJF262086 QTB262084:QTB262086 RCX262084:RCX262086 RMT262084:RMT262086 RWP262084:RWP262086 SGL262084:SGL262086 SQH262084:SQH262086 TAD262084:TAD262086 TJZ262084:TJZ262086 TTV262084:TTV262086 UDR262084:UDR262086 UNN262084:UNN262086 UXJ262084:UXJ262086 VHF262084:VHF262086 VRB262084:VRB262086 WAX262084:WAX262086 WKT262084:WKT262086 WUP262084:WUP262086 C327620:C327622 ID327620:ID327622 RZ327620:RZ327622 ABV327620:ABV327622 ALR327620:ALR327622 AVN327620:AVN327622 BFJ327620:BFJ327622 BPF327620:BPF327622 BZB327620:BZB327622 CIX327620:CIX327622 CST327620:CST327622 DCP327620:DCP327622 DML327620:DML327622 DWH327620:DWH327622 EGD327620:EGD327622 EPZ327620:EPZ327622 EZV327620:EZV327622 FJR327620:FJR327622 FTN327620:FTN327622 GDJ327620:GDJ327622 GNF327620:GNF327622 GXB327620:GXB327622 HGX327620:HGX327622 HQT327620:HQT327622 IAP327620:IAP327622 IKL327620:IKL327622 IUH327620:IUH327622 JED327620:JED327622 JNZ327620:JNZ327622 JXV327620:JXV327622 KHR327620:KHR327622 KRN327620:KRN327622 LBJ327620:LBJ327622 LLF327620:LLF327622 LVB327620:LVB327622 MEX327620:MEX327622 MOT327620:MOT327622 MYP327620:MYP327622 NIL327620:NIL327622 NSH327620:NSH327622 OCD327620:OCD327622 OLZ327620:OLZ327622 OVV327620:OVV327622 PFR327620:PFR327622 PPN327620:PPN327622 PZJ327620:PZJ327622 QJF327620:QJF327622 QTB327620:QTB327622 RCX327620:RCX327622 RMT327620:RMT327622 RWP327620:RWP327622 SGL327620:SGL327622 SQH327620:SQH327622 TAD327620:TAD327622 TJZ327620:TJZ327622 TTV327620:TTV327622 UDR327620:UDR327622 UNN327620:UNN327622 UXJ327620:UXJ327622 VHF327620:VHF327622 VRB327620:VRB327622 WAX327620:WAX327622 WKT327620:WKT327622 WUP327620:WUP327622 C393156:C393158 ID393156:ID393158 RZ393156:RZ393158 ABV393156:ABV393158 ALR393156:ALR393158 AVN393156:AVN393158 BFJ393156:BFJ393158 BPF393156:BPF393158 BZB393156:BZB393158 CIX393156:CIX393158 CST393156:CST393158 DCP393156:DCP393158 DML393156:DML393158 DWH393156:DWH393158 EGD393156:EGD393158 EPZ393156:EPZ393158 EZV393156:EZV393158 FJR393156:FJR393158 FTN393156:FTN393158 GDJ393156:GDJ393158 GNF393156:GNF393158 GXB393156:GXB393158 HGX393156:HGX393158 HQT393156:HQT393158 IAP393156:IAP393158 IKL393156:IKL393158 IUH393156:IUH393158 JED393156:JED393158 JNZ393156:JNZ393158 JXV393156:JXV393158 KHR393156:KHR393158 KRN393156:KRN393158 LBJ393156:LBJ393158 LLF393156:LLF393158 LVB393156:LVB393158 MEX393156:MEX393158 MOT393156:MOT393158 MYP393156:MYP393158 NIL393156:NIL393158 NSH393156:NSH393158 OCD393156:OCD393158 OLZ393156:OLZ393158 OVV393156:OVV393158 PFR393156:PFR393158 PPN393156:PPN393158 PZJ393156:PZJ393158 QJF393156:QJF393158 QTB393156:QTB393158 RCX393156:RCX393158 RMT393156:RMT393158 RWP393156:RWP393158 SGL393156:SGL393158 SQH393156:SQH393158 TAD393156:TAD393158 TJZ393156:TJZ393158 TTV393156:TTV393158 UDR393156:UDR393158 UNN393156:UNN393158 UXJ393156:UXJ393158 VHF393156:VHF393158 VRB393156:VRB393158 WAX393156:WAX393158 WKT393156:WKT393158 WUP393156:WUP393158 C458692:C458694 ID458692:ID458694 RZ458692:RZ458694 ABV458692:ABV458694 ALR458692:ALR458694 AVN458692:AVN458694 BFJ458692:BFJ458694 BPF458692:BPF458694 BZB458692:BZB458694 CIX458692:CIX458694 CST458692:CST458694 DCP458692:DCP458694 DML458692:DML458694 DWH458692:DWH458694 EGD458692:EGD458694 EPZ458692:EPZ458694 EZV458692:EZV458694 FJR458692:FJR458694 FTN458692:FTN458694 GDJ458692:GDJ458694 GNF458692:GNF458694 GXB458692:GXB458694 HGX458692:HGX458694 HQT458692:HQT458694 IAP458692:IAP458694 IKL458692:IKL458694 IUH458692:IUH458694 JED458692:JED458694 JNZ458692:JNZ458694 JXV458692:JXV458694 KHR458692:KHR458694 KRN458692:KRN458694 LBJ458692:LBJ458694 LLF458692:LLF458694 LVB458692:LVB458694 MEX458692:MEX458694 MOT458692:MOT458694 MYP458692:MYP458694 NIL458692:NIL458694 NSH458692:NSH458694 OCD458692:OCD458694 OLZ458692:OLZ458694 OVV458692:OVV458694 PFR458692:PFR458694 PPN458692:PPN458694 PZJ458692:PZJ458694 QJF458692:QJF458694 QTB458692:QTB458694 RCX458692:RCX458694 RMT458692:RMT458694 RWP458692:RWP458694 SGL458692:SGL458694 SQH458692:SQH458694 TAD458692:TAD458694 TJZ458692:TJZ458694 TTV458692:TTV458694 UDR458692:UDR458694 UNN458692:UNN458694 UXJ458692:UXJ458694 VHF458692:VHF458694 VRB458692:VRB458694 WAX458692:WAX458694 WKT458692:WKT458694 WUP458692:WUP458694 C524228:C524230 ID524228:ID524230 RZ524228:RZ524230 ABV524228:ABV524230 ALR524228:ALR524230 AVN524228:AVN524230 BFJ524228:BFJ524230 BPF524228:BPF524230 BZB524228:BZB524230 CIX524228:CIX524230 CST524228:CST524230 DCP524228:DCP524230 DML524228:DML524230 DWH524228:DWH524230 EGD524228:EGD524230 EPZ524228:EPZ524230 EZV524228:EZV524230 FJR524228:FJR524230 FTN524228:FTN524230 GDJ524228:GDJ524230 GNF524228:GNF524230 GXB524228:GXB524230 HGX524228:HGX524230 HQT524228:HQT524230 IAP524228:IAP524230 IKL524228:IKL524230 IUH524228:IUH524230 JED524228:JED524230 JNZ524228:JNZ524230 JXV524228:JXV524230 KHR524228:KHR524230 KRN524228:KRN524230 LBJ524228:LBJ524230 LLF524228:LLF524230 LVB524228:LVB524230 MEX524228:MEX524230 MOT524228:MOT524230 MYP524228:MYP524230 NIL524228:NIL524230 NSH524228:NSH524230 OCD524228:OCD524230 OLZ524228:OLZ524230 OVV524228:OVV524230 PFR524228:PFR524230 PPN524228:PPN524230 PZJ524228:PZJ524230 QJF524228:QJF524230 QTB524228:QTB524230 RCX524228:RCX524230 RMT524228:RMT524230 RWP524228:RWP524230 SGL524228:SGL524230 SQH524228:SQH524230 TAD524228:TAD524230 TJZ524228:TJZ524230 TTV524228:TTV524230 UDR524228:UDR524230 UNN524228:UNN524230 UXJ524228:UXJ524230 VHF524228:VHF524230 VRB524228:VRB524230 WAX524228:WAX524230 WKT524228:WKT524230 WUP524228:WUP524230 C589764:C589766 ID589764:ID589766 RZ589764:RZ589766 ABV589764:ABV589766 ALR589764:ALR589766 AVN589764:AVN589766 BFJ589764:BFJ589766 BPF589764:BPF589766 BZB589764:BZB589766 CIX589764:CIX589766 CST589764:CST589766 DCP589764:DCP589766 DML589764:DML589766 DWH589764:DWH589766 EGD589764:EGD589766 EPZ589764:EPZ589766 EZV589764:EZV589766 FJR589764:FJR589766 FTN589764:FTN589766 GDJ589764:GDJ589766 GNF589764:GNF589766 GXB589764:GXB589766 HGX589764:HGX589766 HQT589764:HQT589766 IAP589764:IAP589766 IKL589764:IKL589766 IUH589764:IUH589766 JED589764:JED589766 JNZ589764:JNZ589766 JXV589764:JXV589766 KHR589764:KHR589766 KRN589764:KRN589766 LBJ589764:LBJ589766 LLF589764:LLF589766 LVB589764:LVB589766 MEX589764:MEX589766 MOT589764:MOT589766 MYP589764:MYP589766 NIL589764:NIL589766 NSH589764:NSH589766 OCD589764:OCD589766 OLZ589764:OLZ589766 OVV589764:OVV589766 PFR589764:PFR589766 PPN589764:PPN589766 PZJ589764:PZJ589766 QJF589764:QJF589766 QTB589764:QTB589766 RCX589764:RCX589766 RMT589764:RMT589766 RWP589764:RWP589766 SGL589764:SGL589766 SQH589764:SQH589766 TAD589764:TAD589766 TJZ589764:TJZ589766 TTV589764:TTV589766 UDR589764:UDR589766 UNN589764:UNN589766 UXJ589764:UXJ589766 VHF589764:VHF589766 VRB589764:VRB589766 WAX589764:WAX589766 WKT589764:WKT589766 WUP589764:WUP589766 C655300:C655302 ID655300:ID655302 RZ655300:RZ655302 ABV655300:ABV655302 ALR655300:ALR655302 AVN655300:AVN655302 BFJ655300:BFJ655302 BPF655300:BPF655302 BZB655300:BZB655302 CIX655300:CIX655302 CST655300:CST655302 DCP655300:DCP655302 DML655300:DML655302 DWH655300:DWH655302 EGD655300:EGD655302 EPZ655300:EPZ655302 EZV655300:EZV655302 FJR655300:FJR655302 FTN655300:FTN655302 GDJ655300:GDJ655302 GNF655300:GNF655302 GXB655300:GXB655302 HGX655300:HGX655302 HQT655300:HQT655302 IAP655300:IAP655302 IKL655300:IKL655302 IUH655300:IUH655302 JED655300:JED655302 JNZ655300:JNZ655302 JXV655300:JXV655302 KHR655300:KHR655302 KRN655300:KRN655302 LBJ655300:LBJ655302 LLF655300:LLF655302 LVB655300:LVB655302 MEX655300:MEX655302 MOT655300:MOT655302 MYP655300:MYP655302 NIL655300:NIL655302 NSH655300:NSH655302 OCD655300:OCD655302 OLZ655300:OLZ655302 OVV655300:OVV655302 PFR655300:PFR655302 PPN655300:PPN655302 PZJ655300:PZJ655302 QJF655300:QJF655302 QTB655300:QTB655302 RCX655300:RCX655302 RMT655300:RMT655302 RWP655300:RWP655302 SGL655300:SGL655302 SQH655300:SQH655302 TAD655300:TAD655302 TJZ655300:TJZ655302 TTV655300:TTV655302 UDR655300:UDR655302 UNN655300:UNN655302 UXJ655300:UXJ655302 VHF655300:VHF655302 VRB655300:VRB655302 WAX655300:WAX655302 WKT655300:WKT655302 WUP655300:WUP655302 C720836:C720838 ID720836:ID720838 RZ720836:RZ720838 ABV720836:ABV720838 ALR720836:ALR720838 AVN720836:AVN720838 BFJ720836:BFJ720838 BPF720836:BPF720838 BZB720836:BZB720838 CIX720836:CIX720838 CST720836:CST720838 DCP720836:DCP720838 DML720836:DML720838 DWH720836:DWH720838 EGD720836:EGD720838 EPZ720836:EPZ720838 EZV720836:EZV720838 FJR720836:FJR720838 FTN720836:FTN720838 GDJ720836:GDJ720838 GNF720836:GNF720838 GXB720836:GXB720838 HGX720836:HGX720838 HQT720836:HQT720838 IAP720836:IAP720838 IKL720836:IKL720838 IUH720836:IUH720838 JED720836:JED720838 JNZ720836:JNZ720838 JXV720836:JXV720838 KHR720836:KHR720838 KRN720836:KRN720838 LBJ720836:LBJ720838 LLF720836:LLF720838 LVB720836:LVB720838 MEX720836:MEX720838 MOT720836:MOT720838 MYP720836:MYP720838 NIL720836:NIL720838 NSH720836:NSH720838 OCD720836:OCD720838 OLZ720836:OLZ720838 OVV720836:OVV720838 PFR720836:PFR720838 PPN720836:PPN720838 PZJ720836:PZJ720838 QJF720836:QJF720838 QTB720836:QTB720838 RCX720836:RCX720838 RMT720836:RMT720838 RWP720836:RWP720838 SGL720836:SGL720838 SQH720836:SQH720838 TAD720836:TAD720838 TJZ720836:TJZ720838 TTV720836:TTV720838 UDR720836:UDR720838 UNN720836:UNN720838 UXJ720836:UXJ720838 VHF720836:VHF720838 VRB720836:VRB720838 WAX720836:WAX720838 WKT720836:WKT720838 WUP720836:WUP720838 C786372:C786374 ID786372:ID786374 RZ786372:RZ786374 ABV786372:ABV786374 ALR786372:ALR786374 AVN786372:AVN786374 BFJ786372:BFJ786374 BPF786372:BPF786374 BZB786372:BZB786374 CIX786372:CIX786374 CST786372:CST786374 DCP786372:DCP786374 DML786372:DML786374 DWH786372:DWH786374 EGD786372:EGD786374 EPZ786372:EPZ786374 EZV786372:EZV786374 FJR786372:FJR786374 FTN786372:FTN786374 GDJ786372:GDJ786374 GNF786372:GNF786374 GXB786372:GXB786374 HGX786372:HGX786374 HQT786372:HQT786374 IAP786372:IAP786374 IKL786372:IKL786374 IUH786372:IUH786374 JED786372:JED786374 JNZ786372:JNZ786374 JXV786372:JXV786374 KHR786372:KHR786374 KRN786372:KRN786374 LBJ786372:LBJ786374 LLF786372:LLF786374 LVB786372:LVB786374 MEX786372:MEX786374 MOT786372:MOT786374 MYP786372:MYP786374 NIL786372:NIL786374 NSH786372:NSH786374 OCD786372:OCD786374 OLZ786372:OLZ786374 OVV786372:OVV786374 PFR786372:PFR786374 PPN786372:PPN786374 PZJ786372:PZJ786374 QJF786372:QJF786374 QTB786372:QTB786374 RCX786372:RCX786374 RMT786372:RMT786374 RWP786372:RWP786374 SGL786372:SGL786374 SQH786372:SQH786374 TAD786372:TAD786374 TJZ786372:TJZ786374 TTV786372:TTV786374 UDR786372:UDR786374 UNN786372:UNN786374 UXJ786372:UXJ786374 VHF786372:VHF786374 VRB786372:VRB786374 WAX786372:WAX786374 WKT786372:WKT786374 WUP786372:WUP786374 C851908:C851910 ID851908:ID851910 RZ851908:RZ851910 ABV851908:ABV851910 ALR851908:ALR851910 AVN851908:AVN851910 BFJ851908:BFJ851910 BPF851908:BPF851910 BZB851908:BZB851910 CIX851908:CIX851910 CST851908:CST851910 DCP851908:DCP851910 DML851908:DML851910 DWH851908:DWH851910 EGD851908:EGD851910 EPZ851908:EPZ851910 EZV851908:EZV851910 FJR851908:FJR851910 FTN851908:FTN851910 GDJ851908:GDJ851910 GNF851908:GNF851910 GXB851908:GXB851910 HGX851908:HGX851910 HQT851908:HQT851910 IAP851908:IAP851910 IKL851908:IKL851910 IUH851908:IUH851910 JED851908:JED851910 JNZ851908:JNZ851910 JXV851908:JXV851910 KHR851908:KHR851910 KRN851908:KRN851910 LBJ851908:LBJ851910 LLF851908:LLF851910 LVB851908:LVB851910 MEX851908:MEX851910 MOT851908:MOT851910 MYP851908:MYP851910 NIL851908:NIL851910 NSH851908:NSH851910 OCD851908:OCD851910 OLZ851908:OLZ851910 OVV851908:OVV851910 PFR851908:PFR851910 PPN851908:PPN851910 PZJ851908:PZJ851910 QJF851908:QJF851910 QTB851908:QTB851910 RCX851908:RCX851910 RMT851908:RMT851910 RWP851908:RWP851910 SGL851908:SGL851910 SQH851908:SQH851910 TAD851908:TAD851910 TJZ851908:TJZ851910 TTV851908:TTV851910 UDR851908:UDR851910 UNN851908:UNN851910 UXJ851908:UXJ851910 VHF851908:VHF851910 VRB851908:VRB851910 WAX851908:WAX851910 WKT851908:WKT851910 WUP851908:WUP851910 C917444:C917446 ID917444:ID917446 RZ917444:RZ917446 ABV917444:ABV917446 ALR917444:ALR917446 AVN917444:AVN917446 BFJ917444:BFJ917446 BPF917444:BPF917446 BZB917444:BZB917446 CIX917444:CIX917446 CST917444:CST917446 DCP917444:DCP917446 DML917444:DML917446 DWH917444:DWH917446 EGD917444:EGD917446 EPZ917444:EPZ917446 EZV917444:EZV917446 FJR917444:FJR917446 FTN917444:FTN917446 GDJ917444:GDJ917446 GNF917444:GNF917446 GXB917444:GXB917446 HGX917444:HGX917446 HQT917444:HQT917446 IAP917444:IAP917446 IKL917444:IKL917446 IUH917444:IUH917446 JED917444:JED917446 JNZ917444:JNZ917446 JXV917444:JXV917446 KHR917444:KHR917446 KRN917444:KRN917446 LBJ917444:LBJ917446 LLF917444:LLF917446 LVB917444:LVB917446 MEX917444:MEX917446 MOT917444:MOT917446 MYP917444:MYP917446 NIL917444:NIL917446 NSH917444:NSH917446 OCD917444:OCD917446 OLZ917444:OLZ917446 OVV917444:OVV917446 PFR917444:PFR917446 PPN917444:PPN917446 PZJ917444:PZJ917446 QJF917444:QJF917446 QTB917444:QTB917446 RCX917444:RCX917446 RMT917444:RMT917446 RWP917444:RWP917446 SGL917444:SGL917446 SQH917444:SQH917446 TAD917444:TAD917446 TJZ917444:TJZ917446 TTV917444:TTV917446 UDR917444:UDR917446 UNN917444:UNN917446 UXJ917444:UXJ917446 VHF917444:VHF917446 VRB917444:VRB917446 WAX917444:WAX917446 WKT917444:WKT917446 WUP917444:WUP917446 C982980:C982982 ID982980:ID982982 RZ982980:RZ982982 ABV982980:ABV982982 ALR982980:ALR982982 AVN982980:AVN982982 BFJ982980:BFJ982982 BPF982980:BPF982982 BZB982980:BZB982982 CIX982980:CIX982982 CST982980:CST982982 DCP982980:DCP982982 DML982980:DML982982 DWH982980:DWH982982 EGD982980:EGD982982 EPZ982980:EPZ982982 EZV982980:EZV982982 FJR982980:FJR982982 FTN982980:FTN982982 GDJ982980:GDJ982982 GNF982980:GNF982982 GXB982980:GXB982982 HGX982980:HGX982982 HQT982980:HQT982982 IAP982980:IAP982982 IKL982980:IKL982982 IUH982980:IUH982982 JED982980:JED982982 JNZ982980:JNZ982982 JXV982980:JXV982982 KHR982980:KHR982982 KRN982980:KRN982982 LBJ982980:LBJ982982 LLF982980:LLF982982 LVB982980:LVB982982 MEX982980:MEX982982 MOT982980:MOT982982 MYP982980:MYP982982 NIL982980:NIL982982 NSH982980:NSH982982 OCD982980:OCD982982 OLZ982980:OLZ982982 OVV982980:OVV982982 PFR982980:PFR982982 PPN982980:PPN982982 PZJ982980:PZJ982982 QJF982980:QJF982982 QTB982980:QTB982982 RCX982980:RCX982982 RMT982980:RMT982982 RWP982980:RWP982982 SGL982980:SGL982982 SQH982980:SQH982982 TAD982980:TAD982982 TJZ982980:TJZ982982 TTV982980:TTV982982 UDR982980:UDR982982 UNN982980:UNN982982 UXJ982980:UXJ982982 VHF982980:VHF982982 VRB982980:VRB982982 WAX982980:WAX982982 WKT982980:WKT982982 WUP982980:WUP982982 C65499:C65500 ID65499:ID65500 RZ65499:RZ65500 ABV65499:ABV65500 ALR65499:ALR65500 AVN65499:AVN65500 BFJ65499:BFJ65500 BPF65499:BPF65500 BZB65499:BZB65500 CIX65499:CIX65500 CST65499:CST65500 DCP65499:DCP65500 DML65499:DML65500 DWH65499:DWH65500 EGD65499:EGD65500 EPZ65499:EPZ65500 EZV65499:EZV65500 FJR65499:FJR65500 FTN65499:FTN65500 GDJ65499:GDJ65500 GNF65499:GNF65500 GXB65499:GXB65500 HGX65499:HGX65500 HQT65499:HQT65500 IAP65499:IAP65500 IKL65499:IKL65500 IUH65499:IUH65500 JED65499:JED65500 JNZ65499:JNZ65500 JXV65499:JXV65500 KHR65499:KHR65500 KRN65499:KRN65500 LBJ65499:LBJ65500 LLF65499:LLF65500 LVB65499:LVB65500 MEX65499:MEX65500 MOT65499:MOT65500 MYP65499:MYP65500 NIL65499:NIL65500 NSH65499:NSH65500 OCD65499:OCD65500 OLZ65499:OLZ65500 OVV65499:OVV65500 PFR65499:PFR65500 PPN65499:PPN65500 PZJ65499:PZJ65500 QJF65499:QJF65500 QTB65499:QTB65500 RCX65499:RCX65500 RMT65499:RMT65500 RWP65499:RWP65500 SGL65499:SGL65500 SQH65499:SQH65500 TAD65499:TAD65500 TJZ65499:TJZ65500 TTV65499:TTV65500 UDR65499:UDR65500 UNN65499:UNN65500 UXJ65499:UXJ65500 VHF65499:VHF65500 VRB65499:VRB65500 WAX65499:WAX65500 WKT65499:WKT65500 WUP65499:WUP65500 C131035:C131036 ID131035:ID131036 RZ131035:RZ131036 ABV131035:ABV131036 ALR131035:ALR131036 AVN131035:AVN131036 BFJ131035:BFJ131036 BPF131035:BPF131036 BZB131035:BZB131036 CIX131035:CIX131036 CST131035:CST131036 DCP131035:DCP131036 DML131035:DML131036 DWH131035:DWH131036 EGD131035:EGD131036 EPZ131035:EPZ131036 EZV131035:EZV131036 FJR131035:FJR131036 FTN131035:FTN131036 GDJ131035:GDJ131036 GNF131035:GNF131036 GXB131035:GXB131036 HGX131035:HGX131036 HQT131035:HQT131036 IAP131035:IAP131036 IKL131035:IKL131036 IUH131035:IUH131036 JED131035:JED131036 JNZ131035:JNZ131036 JXV131035:JXV131036 KHR131035:KHR131036 KRN131035:KRN131036 LBJ131035:LBJ131036 LLF131035:LLF131036 LVB131035:LVB131036 MEX131035:MEX131036 MOT131035:MOT131036 MYP131035:MYP131036 NIL131035:NIL131036 NSH131035:NSH131036 OCD131035:OCD131036 OLZ131035:OLZ131036 OVV131035:OVV131036 PFR131035:PFR131036 PPN131035:PPN131036 PZJ131035:PZJ131036 QJF131035:QJF131036 QTB131035:QTB131036 RCX131035:RCX131036 RMT131035:RMT131036 RWP131035:RWP131036 SGL131035:SGL131036 SQH131035:SQH131036 TAD131035:TAD131036 TJZ131035:TJZ131036 TTV131035:TTV131036 UDR131035:UDR131036 UNN131035:UNN131036 UXJ131035:UXJ131036 VHF131035:VHF131036 VRB131035:VRB131036 WAX131035:WAX131036 WKT131035:WKT131036 WUP131035:WUP131036 C196571:C196572 ID196571:ID196572 RZ196571:RZ196572 ABV196571:ABV196572 ALR196571:ALR196572 AVN196571:AVN196572 BFJ196571:BFJ196572 BPF196571:BPF196572 BZB196571:BZB196572 CIX196571:CIX196572 CST196571:CST196572 DCP196571:DCP196572 DML196571:DML196572 DWH196571:DWH196572 EGD196571:EGD196572 EPZ196571:EPZ196572 EZV196571:EZV196572 FJR196571:FJR196572 FTN196571:FTN196572 GDJ196571:GDJ196572 GNF196571:GNF196572 GXB196571:GXB196572 HGX196571:HGX196572 HQT196571:HQT196572 IAP196571:IAP196572 IKL196571:IKL196572 IUH196571:IUH196572 JED196571:JED196572 JNZ196571:JNZ196572 JXV196571:JXV196572 KHR196571:KHR196572 KRN196571:KRN196572 LBJ196571:LBJ196572 LLF196571:LLF196572 LVB196571:LVB196572 MEX196571:MEX196572 MOT196571:MOT196572 MYP196571:MYP196572 NIL196571:NIL196572 NSH196571:NSH196572 OCD196571:OCD196572 OLZ196571:OLZ196572 OVV196571:OVV196572 PFR196571:PFR196572 PPN196571:PPN196572 PZJ196571:PZJ196572 QJF196571:QJF196572 QTB196571:QTB196572 RCX196571:RCX196572 RMT196571:RMT196572 RWP196571:RWP196572 SGL196571:SGL196572 SQH196571:SQH196572 TAD196571:TAD196572 TJZ196571:TJZ196572 TTV196571:TTV196572 UDR196571:UDR196572 UNN196571:UNN196572 UXJ196571:UXJ196572 VHF196571:VHF196572 VRB196571:VRB196572 WAX196571:WAX196572 WKT196571:WKT196572 WUP196571:WUP196572 C262107:C262108 ID262107:ID262108 RZ262107:RZ262108 ABV262107:ABV262108 ALR262107:ALR262108 AVN262107:AVN262108 BFJ262107:BFJ262108 BPF262107:BPF262108 BZB262107:BZB262108 CIX262107:CIX262108 CST262107:CST262108 DCP262107:DCP262108 DML262107:DML262108 DWH262107:DWH262108 EGD262107:EGD262108 EPZ262107:EPZ262108 EZV262107:EZV262108 FJR262107:FJR262108 FTN262107:FTN262108 GDJ262107:GDJ262108 GNF262107:GNF262108 GXB262107:GXB262108 HGX262107:HGX262108 HQT262107:HQT262108 IAP262107:IAP262108 IKL262107:IKL262108 IUH262107:IUH262108 JED262107:JED262108 JNZ262107:JNZ262108 JXV262107:JXV262108 KHR262107:KHR262108 KRN262107:KRN262108 LBJ262107:LBJ262108 LLF262107:LLF262108 LVB262107:LVB262108 MEX262107:MEX262108 MOT262107:MOT262108 MYP262107:MYP262108 NIL262107:NIL262108 NSH262107:NSH262108 OCD262107:OCD262108 OLZ262107:OLZ262108 OVV262107:OVV262108 PFR262107:PFR262108 PPN262107:PPN262108 PZJ262107:PZJ262108 QJF262107:QJF262108 QTB262107:QTB262108 RCX262107:RCX262108 RMT262107:RMT262108 RWP262107:RWP262108 SGL262107:SGL262108 SQH262107:SQH262108 TAD262107:TAD262108 TJZ262107:TJZ262108 TTV262107:TTV262108 UDR262107:UDR262108 UNN262107:UNN262108 UXJ262107:UXJ262108 VHF262107:VHF262108 VRB262107:VRB262108 WAX262107:WAX262108 WKT262107:WKT262108 WUP262107:WUP262108 C327643:C327644 ID327643:ID327644 RZ327643:RZ327644 ABV327643:ABV327644 ALR327643:ALR327644 AVN327643:AVN327644 BFJ327643:BFJ327644 BPF327643:BPF327644 BZB327643:BZB327644 CIX327643:CIX327644 CST327643:CST327644 DCP327643:DCP327644 DML327643:DML327644 DWH327643:DWH327644 EGD327643:EGD327644 EPZ327643:EPZ327644 EZV327643:EZV327644 FJR327643:FJR327644 FTN327643:FTN327644 GDJ327643:GDJ327644 GNF327643:GNF327644 GXB327643:GXB327644 HGX327643:HGX327644 HQT327643:HQT327644 IAP327643:IAP327644 IKL327643:IKL327644 IUH327643:IUH327644 JED327643:JED327644 JNZ327643:JNZ327644 JXV327643:JXV327644 KHR327643:KHR327644 KRN327643:KRN327644 LBJ327643:LBJ327644 LLF327643:LLF327644 LVB327643:LVB327644 MEX327643:MEX327644 MOT327643:MOT327644 MYP327643:MYP327644 NIL327643:NIL327644 NSH327643:NSH327644 OCD327643:OCD327644 OLZ327643:OLZ327644 OVV327643:OVV327644 PFR327643:PFR327644 PPN327643:PPN327644 PZJ327643:PZJ327644 QJF327643:QJF327644 QTB327643:QTB327644 RCX327643:RCX327644 RMT327643:RMT327644 RWP327643:RWP327644 SGL327643:SGL327644 SQH327643:SQH327644 TAD327643:TAD327644 TJZ327643:TJZ327644 TTV327643:TTV327644 UDR327643:UDR327644 UNN327643:UNN327644 UXJ327643:UXJ327644 VHF327643:VHF327644 VRB327643:VRB327644 WAX327643:WAX327644 WKT327643:WKT327644 WUP327643:WUP327644 C393179:C393180 ID393179:ID393180 RZ393179:RZ393180 ABV393179:ABV393180 ALR393179:ALR393180 AVN393179:AVN393180 BFJ393179:BFJ393180 BPF393179:BPF393180 BZB393179:BZB393180 CIX393179:CIX393180 CST393179:CST393180 DCP393179:DCP393180 DML393179:DML393180 DWH393179:DWH393180 EGD393179:EGD393180 EPZ393179:EPZ393180 EZV393179:EZV393180 FJR393179:FJR393180 FTN393179:FTN393180 GDJ393179:GDJ393180 GNF393179:GNF393180 GXB393179:GXB393180 HGX393179:HGX393180 HQT393179:HQT393180 IAP393179:IAP393180 IKL393179:IKL393180 IUH393179:IUH393180 JED393179:JED393180 JNZ393179:JNZ393180 JXV393179:JXV393180 KHR393179:KHR393180 KRN393179:KRN393180 LBJ393179:LBJ393180 LLF393179:LLF393180 LVB393179:LVB393180 MEX393179:MEX393180 MOT393179:MOT393180 MYP393179:MYP393180 NIL393179:NIL393180 NSH393179:NSH393180 OCD393179:OCD393180 OLZ393179:OLZ393180 OVV393179:OVV393180 PFR393179:PFR393180 PPN393179:PPN393180 PZJ393179:PZJ393180 QJF393179:QJF393180 QTB393179:QTB393180 RCX393179:RCX393180 RMT393179:RMT393180 RWP393179:RWP393180 SGL393179:SGL393180 SQH393179:SQH393180 TAD393179:TAD393180 TJZ393179:TJZ393180 TTV393179:TTV393180 UDR393179:UDR393180 UNN393179:UNN393180 UXJ393179:UXJ393180 VHF393179:VHF393180 VRB393179:VRB393180 WAX393179:WAX393180 WKT393179:WKT393180 WUP393179:WUP393180 C458715:C458716 ID458715:ID458716 RZ458715:RZ458716 ABV458715:ABV458716 ALR458715:ALR458716 AVN458715:AVN458716 BFJ458715:BFJ458716 BPF458715:BPF458716 BZB458715:BZB458716 CIX458715:CIX458716 CST458715:CST458716 DCP458715:DCP458716 DML458715:DML458716 DWH458715:DWH458716 EGD458715:EGD458716 EPZ458715:EPZ458716 EZV458715:EZV458716 FJR458715:FJR458716 FTN458715:FTN458716 GDJ458715:GDJ458716 GNF458715:GNF458716 GXB458715:GXB458716 HGX458715:HGX458716 HQT458715:HQT458716 IAP458715:IAP458716 IKL458715:IKL458716 IUH458715:IUH458716 JED458715:JED458716 JNZ458715:JNZ458716 JXV458715:JXV458716 KHR458715:KHR458716 KRN458715:KRN458716 LBJ458715:LBJ458716 LLF458715:LLF458716 LVB458715:LVB458716 MEX458715:MEX458716 MOT458715:MOT458716 MYP458715:MYP458716 NIL458715:NIL458716 NSH458715:NSH458716 OCD458715:OCD458716 OLZ458715:OLZ458716 OVV458715:OVV458716 PFR458715:PFR458716 PPN458715:PPN458716 PZJ458715:PZJ458716 QJF458715:QJF458716 QTB458715:QTB458716 RCX458715:RCX458716 RMT458715:RMT458716 RWP458715:RWP458716 SGL458715:SGL458716 SQH458715:SQH458716 TAD458715:TAD458716 TJZ458715:TJZ458716 TTV458715:TTV458716 UDR458715:UDR458716 UNN458715:UNN458716 UXJ458715:UXJ458716 VHF458715:VHF458716 VRB458715:VRB458716 WAX458715:WAX458716 WKT458715:WKT458716 WUP458715:WUP458716 C524251:C524252 ID524251:ID524252 RZ524251:RZ524252 ABV524251:ABV524252 ALR524251:ALR524252 AVN524251:AVN524252 BFJ524251:BFJ524252 BPF524251:BPF524252 BZB524251:BZB524252 CIX524251:CIX524252 CST524251:CST524252 DCP524251:DCP524252 DML524251:DML524252 DWH524251:DWH524252 EGD524251:EGD524252 EPZ524251:EPZ524252 EZV524251:EZV524252 FJR524251:FJR524252 FTN524251:FTN524252 GDJ524251:GDJ524252 GNF524251:GNF524252 GXB524251:GXB524252 HGX524251:HGX524252 HQT524251:HQT524252 IAP524251:IAP524252 IKL524251:IKL524252 IUH524251:IUH524252 JED524251:JED524252 JNZ524251:JNZ524252 JXV524251:JXV524252 KHR524251:KHR524252 KRN524251:KRN524252 LBJ524251:LBJ524252 LLF524251:LLF524252 LVB524251:LVB524252 MEX524251:MEX524252 MOT524251:MOT524252 MYP524251:MYP524252 NIL524251:NIL524252 NSH524251:NSH524252 OCD524251:OCD524252 OLZ524251:OLZ524252 OVV524251:OVV524252 PFR524251:PFR524252 PPN524251:PPN524252 PZJ524251:PZJ524252 QJF524251:QJF524252 QTB524251:QTB524252 RCX524251:RCX524252 RMT524251:RMT524252 RWP524251:RWP524252 SGL524251:SGL524252 SQH524251:SQH524252 TAD524251:TAD524252 TJZ524251:TJZ524252 TTV524251:TTV524252 UDR524251:UDR524252 UNN524251:UNN524252 UXJ524251:UXJ524252 VHF524251:VHF524252 VRB524251:VRB524252 WAX524251:WAX524252 WKT524251:WKT524252 WUP524251:WUP524252 C589787:C589788 ID589787:ID589788 RZ589787:RZ589788 ABV589787:ABV589788 ALR589787:ALR589788 AVN589787:AVN589788 BFJ589787:BFJ589788 BPF589787:BPF589788 BZB589787:BZB589788 CIX589787:CIX589788 CST589787:CST589788 DCP589787:DCP589788 DML589787:DML589788 DWH589787:DWH589788 EGD589787:EGD589788 EPZ589787:EPZ589788 EZV589787:EZV589788 FJR589787:FJR589788 FTN589787:FTN589788 GDJ589787:GDJ589788 GNF589787:GNF589788 GXB589787:GXB589788 HGX589787:HGX589788 HQT589787:HQT589788 IAP589787:IAP589788 IKL589787:IKL589788 IUH589787:IUH589788 JED589787:JED589788 JNZ589787:JNZ589788 JXV589787:JXV589788 KHR589787:KHR589788 KRN589787:KRN589788 LBJ589787:LBJ589788 LLF589787:LLF589788 LVB589787:LVB589788 MEX589787:MEX589788 MOT589787:MOT589788 MYP589787:MYP589788 NIL589787:NIL589788 NSH589787:NSH589788 OCD589787:OCD589788 OLZ589787:OLZ589788 OVV589787:OVV589788 PFR589787:PFR589788 PPN589787:PPN589788 PZJ589787:PZJ589788 QJF589787:QJF589788 QTB589787:QTB589788 RCX589787:RCX589788 RMT589787:RMT589788 RWP589787:RWP589788 SGL589787:SGL589788 SQH589787:SQH589788 TAD589787:TAD589788 TJZ589787:TJZ589788 TTV589787:TTV589788 UDR589787:UDR589788 UNN589787:UNN589788 UXJ589787:UXJ589788 VHF589787:VHF589788 VRB589787:VRB589788 WAX589787:WAX589788 WKT589787:WKT589788 WUP589787:WUP589788 C655323:C655324 ID655323:ID655324 RZ655323:RZ655324 ABV655323:ABV655324 ALR655323:ALR655324 AVN655323:AVN655324 BFJ655323:BFJ655324 BPF655323:BPF655324 BZB655323:BZB655324 CIX655323:CIX655324 CST655323:CST655324 DCP655323:DCP655324 DML655323:DML655324 DWH655323:DWH655324 EGD655323:EGD655324 EPZ655323:EPZ655324 EZV655323:EZV655324 FJR655323:FJR655324 FTN655323:FTN655324 GDJ655323:GDJ655324 GNF655323:GNF655324 GXB655323:GXB655324 HGX655323:HGX655324 HQT655323:HQT655324 IAP655323:IAP655324 IKL655323:IKL655324 IUH655323:IUH655324 JED655323:JED655324 JNZ655323:JNZ655324 JXV655323:JXV655324 KHR655323:KHR655324 KRN655323:KRN655324 LBJ655323:LBJ655324 LLF655323:LLF655324 LVB655323:LVB655324 MEX655323:MEX655324 MOT655323:MOT655324 MYP655323:MYP655324 NIL655323:NIL655324 NSH655323:NSH655324 OCD655323:OCD655324 OLZ655323:OLZ655324 OVV655323:OVV655324 PFR655323:PFR655324 PPN655323:PPN655324 PZJ655323:PZJ655324 QJF655323:QJF655324 QTB655323:QTB655324 RCX655323:RCX655324 RMT655323:RMT655324 RWP655323:RWP655324 SGL655323:SGL655324 SQH655323:SQH655324 TAD655323:TAD655324 TJZ655323:TJZ655324 TTV655323:TTV655324 UDR655323:UDR655324 UNN655323:UNN655324 UXJ655323:UXJ655324 VHF655323:VHF655324 VRB655323:VRB655324 WAX655323:WAX655324 WKT655323:WKT655324 WUP655323:WUP655324 C720859:C720860 ID720859:ID720860 RZ720859:RZ720860 ABV720859:ABV720860 ALR720859:ALR720860 AVN720859:AVN720860 BFJ720859:BFJ720860 BPF720859:BPF720860 BZB720859:BZB720860 CIX720859:CIX720860 CST720859:CST720860 DCP720859:DCP720860 DML720859:DML720860 DWH720859:DWH720860 EGD720859:EGD720860 EPZ720859:EPZ720860 EZV720859:EZV720860 FJR720859:FJR720860 FTN720859:FTN720860 GDJ720859:GDJ720860 GNF720859:GNF720860 GXB720859:GXB720860 HGX720859:HGX720860 HQT720859:HQT720860 IAP720859:IAP720860 IKL720859:IKL720860 IUH720859:IUH720860 JED720859:JED720860 JNZ720859:JNZ720860 JXV720859:JXV720860 KHR720859:KHR720860 KRN720859:KRN720860 LBJ720859:LBJ720860 LLF720859:LLF720860 LVB720859:LVB720860 MEX720859:MEX720860 MOT720859:MOT720860 MYP720859:MYP720860 NIL720859:NIL720860 NSH720859:NSH720860 OCD720859:OCD720860 OLZ720859:OLZ720860 OVV720859:OVV720860 PFR720859:PFR720860 PPN720859:PPN720860 PZJ720859:PZJ720860 QJF720859:QJF720860 QTB720859:QTB720860 RCX720859:RCX720860 RMT720859:RMT720860 RWP720859:RWP720860 SGL720859:SGL720860 SQH720859:SQH720860 TAD720859:TAD720860 TJZ720859:TJZ720860 TTV720859:TTV720860 UDR720859:UDR720860 UNN720859:UNN720860 UXJ720859:UXJ720860 VHF720859:VHF720860 VRB720859:VRB720860 WAX720859:WAX720860 WKT720859:WKT720860 WUP720859:WUP720860 C786395:C786396 ID786395:ID786396 RZ786395:RZ786396 ABV786395:ABV786396 ALR786395:ALR786396 AVN786395:AVN786396 BFJ786395:BFJ786396 BPF786395:BPF786396 BZB786395:BZB786396 CIX786395:CIX786396 CST786395:CST786396 DCP786395:DCP786396 DML786395:DML786396 DWH786395:DWH786396 EGD786395:EGD786396 EPZ786395:EPZ786396 EZV786395:EZV786396 FJR786395:FJR786396 FTN786395:FTN786396 GDJ786395:GDJ786396 GNF786395:GNF786396 GXB786395:GXB786396 HGX786395:HGX786396 HQT786395:HQT786396 IAP786395:IAP786396 IKL786395:IKL786396 IUH786395:IUH786396 JED786395:JED786396 JNZ786395:JNZ786396 JXV786395:JXV786396 KHR786395:KHR786396 KRN786395:KRN786396 LBJ786395:LBJ786396 LLF786395:LLF786396 LVB786395:LVB786396 MEX786395:MEX786396 MOT786395:MOT786396 MYP786395:MYP786396 NIL786395:NIL786396 NSH786395:NSH786396 OCD786395:OCD786396 OLZ786395:OLZ786396 OVV786395:OVV786396 PFR786395:PFR786396 PPN786395:PPN786396 PZJ786395:PZJ786396 QJF786395:QJF786396 QTB786395:QTB786396 RCX786395:RCX786396 RMT786395:RMT786396 RWP786395:RWP786396 SGL786395:SGL786396 SQH786395:SQH786396 TAD786395:TAD786396 TJZ786395:TJZ786396 TTV786395:TTV786396 UDR786395:UDR786396 UNN786395:UNN786396 UXJ786395:UXJ786396 VHF786395:VHF786396 VRB786395:VRB786396 WAX786395:WAX786396 WKT786395:WKT786396 WUP786395:WUP786396 C851931:C851932 ID851931:ID851932 RZ851931:RZ851932 ABV851931:ABV851932 ALR851931:ALR851932 AVN851931:AVN851932 BFJ851931:BFJ851932 BPF851931:BPF851932 BZB851931:BZB851932 CIX851931:CIX851932 CST851931:CST851932 DCP851931:DCP851932 DML851931:DML851932 DWH851931:DWH851932 EGD851931:EGD851932 EPZ851931:EPZ851932 EZV851931:EZV851932 FJR851931:FJR851932 FTN851931:FTN851932 GDJ851931:GDJ851932 GNF851931:GNF851932 GXB851931:GXB851932 HGX851931:HGX851932 HQT851931:HQT851932 IAP851931:IAP851932 IKL851931:IKL851932 IUH851931:IUH851932 JED851931:JED851932 JNZ851931:JNZ851932 JXV851931:JXV851932 KHR851931:KHR851932 KRN851931:KRN851932 LBJ851931:LBJ851932 LLF851931:LLF851932 LVB851931:LVB851932 MEX851931:MEX851932 MOT851931:MOT851932 MYP851931:MYP851932 NIL851931:NIL851932 NSH851931:NSH851932 OCD851931:OCD851932 OLZ851931:OLZ851932 OVV851931:OVV851932 PFR851931:PFR851932 PPN851931:PPN851932 PZJ851931:PZJ851932 QJF851931:QJF851932 QTB851931:QTB851932 RCX851931:RCX851932 RMT851931:RMT851932 RWP851931:RWP851932 SGL851931:SGL851932 SQH851931:SQH851932 TAD851931:TAD851932 TJZ851931:TJZ851932 TTV851931:TTV851932 UDR851931:UDR851932 UNN851931:UNN851932 UXJ851931:UXJ851932 VHF851931:VHF851932 VRB851931:VRB851932 WAX851931:WAX851932 WKT851931:WKT851932 WUP851931:WUP851932 C917467:C917468 ID917467:ID917468 RZ917467:RZ917468 ABV917467:ABV917468 ALR917467:ALR917468 AVN917467:AVN917468 BFJ917467:BFJ917468 BPF917467:BPF917468 BZB917467:BZB917468 CIX917467:CIX917468 CST917467:CST917468 DCP917467:DCP917468 DML917467:DML917468 DWH917467:DWH917468 EGD917467:EGD917468 EPZ917467:EPZ917468 EZV917467:EZV917468 FJR917467:FJR917468 FTN917467:FTN917468 GDJ917467:GDJ917468 GNF917467:GNF917468 GXB917467:GXB917468 HGX917467:HGX917468 HQT917467:HQT917468 IAP917467:IAP917468 IKL917467:IKL917468 IUH917467:IUH917468 JED917467:JED917468 JNZ917467:JNZ917468 JXV917467:JXV917468 KHR917467:KHR917468 KRN917467:KRN917468 LBJ917467:LBJ917468 LLF917467:LLF917468 LVB917467:LVB917468 MEX917467:MEX917468 MOT917467:MOT917468 MYP917467:MYP917468 NIL917467:NIL917468 NSH917467:NSH917468 OCD917467:OCD917468 OLZ917467:OLZ917468 OVV917467:OVV917468 PFR917467:PFR917468 PPN917467:PPN917468 PZJ917467:PZJ917468 QJF917467:QJF917468 QTB917467:QTB917468 RCX917467:RCX917468 RMT917467:RMT917468 RWP917467:RWP917468 SGL917467:SGL917468 SQH917467:SQH917468 TAD917467:TAD917468 TJZ917467:TJZ917468 TTV917467:TTV917468 UDR917467:UDR917468 UNN917467:UNN917468 UXJ917467:UXJ917468 VHF917467:VHF917468 VRB917467:VRB917468 WAX917467:WAX917468 WKT917467:WKT917468 WUP917467:WUP917468 C983003:C983004 ID983003:ID983004 RZ983003:RZ983004 ABV983003:ABV983004 ALR983003:ALR983004 AVN983003:AVN983004 BFJ983003:BFJ983004 BPF983003:BPF983004 BZB983003:BZB983004 CIX983003:CIX983004 CST983003:CST983004 DCP983003:DCP983004 DML983003:DML983004 DWH983003:DWH983004 EGD983003:EGD983004 EPZ983003:EPZ983004 EZV983003:EZV983004 FJR983003:FJR983004 FTN983003:FTN983004 GDJ983003:GDJ983004 GNF983003:GNF983004 GXB983003:GXB983004 HGX983003:HGX983004 HQT983003:HQT983004 IAP983003:IAP983004 IKL983003:IKL983004 IUH983003:IUH983004 JED983003:JED983004 JNZ983003:JNZ983004 JXV983003:JXV983004 KHR983003:KHR983004 KRN983003:KRN983004 LBJ983003:LBJ983004 LLF983003:LLF983004 LVB983003:LVB983004 MEX983003:MEX983004 MOT983003:MOT983004 MYP983003:MYP983004 NIL983003:NIL983004 NSH983003:NSH983004 OCD983003:OCD983004 OLZ983003:OLZ983004 OVV983003:OVV983004 PFR983003:PFR983004 PPN983003:PPN983004 PZJ983003:PZJ983004 QJF983003:QJF983004 QTB983003:QTB983004 RCX983003:RCX983004 RMT983003:RMT983004 RWP983003:RWP983004 SGL983003:SGL983004 SQH983003:SQH983004 TAD983003:TAD983004 TJZ983003:TJZ983004 TTV983003:TTV983004 UDR983003:UDR983004 UNN983003:UNN983004 UXJ983003:UXJ983004 VHF983003:VHF983004 VRB983003:VRB983004 WAX983003:WAX983004 WKT983003:WKT983004 WUP983003:WUP983004 C65485:C65487 ID65485:ID65487 RZ65485:RZ65487 ABV65485:ABV65487 ALR65485:ALR65487 AVN65485:AVN65487 BFJ65485:BFJ65487 BPF65485:BPF65487 BZB65485:BZB65487 CIX65485:CIX65487 CST65485:CST65487 DCP65485:DCP65487 DML65485:DML65487 DWH65485:DWH65487 EGD65485:EGD65487 EPZ65485:EPZ65487 EZV65485:EZV65487 FJR65485:FJR65487 FTN65485:FTN65487 GDJ65485:GDJ65487 GNF65485:GNF65487 GXB65485:GXB65487 HGX65485:HGX65487 HQT65485:HQT65487 IAP65485:IAP65487 IKL65485:IKL65487 IUH65485:IUH65487 JED65485:JED65487 JNZ65485:JNZ65487 JXV65485:JXV65487 KHR65485:KHR65487 KRN65485:KRN65487 LBJ65485:LBJ65487 LLF65485:LLF65487 LVB65485:LVB65487 MEX65485:MEX65487 MOT65485:MOT65487 MYP65485:MYP65487 NIL65485:NIL65487 NSH65485:NSH65487 OCD65485:OCD65487 OLZ65485:OLZ65487 OVV65485:OVV65487 PFR65485:PFR65487 PPN65485:PPN65487 PZJ65485:PZJ65487 QJF65485:QJF65487 QTB65485:QTB65487 RCX65485:RCX65487 RMT65485:RMT65487 RWP65485:RWP65487 SGL65485:SGL65487 SQH65485:SQH65487 TAD65485:TAD65487 TJZ65485:TJZ65487 TTV65485:TTV65487 UDR65485:UDR65487 UNN65485:UNN65487 UXJ65485:UXJ65487 VHF65485:VHF65487 VRB65485:VRB65487 WAX65485:WAX65487 WKT65485:WKT65487 WUP65485:WUP65487 C131021:C131023 ID131021:ID131023 RZ131021:RZ131023 ABV131021:ABV131023 ALR131021:ALR131023 AVN131021:AVN131023 BFJ131021:BFJ131023 BPF131021:BPF131023 BZB131021:BZB131023 CIX131021:CIX131023 CST131021:CST131023 DCP131021:DCP131023 DML131021:DML131023 DWH131021:DWH131023 EGD131021:EGD131023 EPZ131021:EPZ131023 EZV131021:EZV131023 FJR131021:FJR131023 FTN131021:FTN131023 GDJ131021:GDJ131023 GNF131021:GNF131023 GXB131021:GXB131023 HGX131021:HGX131023 HQT131021:HQT131023 IAP131021:IAP131023 IKL131021:IKL131023 IUH131021:IUH131023 JED131021:JED131023 JNZ131021:JNZ131023 JXV131021:JXV131023 KHR131021:KHR131023 KRN131021:KRN131023 LBJ131021:LBJ131023 LLF131021:LLF131023 LVB131021:LVB131023 MEX131021:MEX131023 MOT131021:MOT131023 MYP131021:MYP131023 NIL131021:NIL131023 NSH131021:NSH131023 OCD131021:OCD131023 OLZ131021:OLZ131023 OVV131021:OVV131023 PFR131021:PFR131023 PPN131021:PPN131023 PZJ131021:PZJ131023 QJF131021:QJF131023 QTB131021:QTB131023 RCX131021:RCX131023 RMT131021:RMT131023 RWP131021:RWP131023 SGL131021:SGL131023 SQH131021:SQH131023 TAD131021:TAD131023 TJZ131021:TJZ131023 TTV131021:TTV131023 UDR131021:UDR131023 UNN131021:UNN131023 UXJ131021:UXJ131023 VHF131021:VHF131023 VRB131021:VRB131023 WAX131021:WAX131023 WKT131021:WKT131023 WUP131021:WUP131023 C196557:C196559 ID196557:ID196559 RZ196557:RZ196559 ABV196557:ABV196559 ALR196557:ALR196559 AVN196557:AVN196559 BFJ196557:BFJ196559 BPF196557:BPF196559 BZB196557:BZB196559 CIX196557:CIX196559 CST196557:CST196559 DCP196557:DCP196559 DML196557:DML196559 DWH196557:DWH196559 EGD196557:EGD196559 EPZ196557:EPZ196559 EZV196557:EZV196559 FJR196557:FJR196559 FTN196557:FTN196559 GDJ196557:GDJ196559 GNF196557:GNF196559 GXB196557:GXB196559 HGX196557:HGX196559 HQT196557:HQT196559 IAP196557:IAP196559 IKL196557:IKL196559 IUH196557:IUH196559 JED196557:JED196559 JNZ196557:JNZ196559 JXV196557:JXV196559 KHR196557:KHR196559 KRN196557:KRN196559 LBJ196557:LBJ196559 LLF196557:LLF196559 LVB196557:LVB196559 MEX196557:MEX196559 MOT196557:MOT196559 MYP196557:MYP196559 NIL196557:NIL196559 NSH196557:NSH196559 OCD196557:OCD196559 OLZ196557:OLZ196559 OVV196557:OVV196559 PFR196557:PFR196559 PPN196557:PPN196559 PZJ196557:PZJ196559 QJF196557:QJF196559 QTB196557:QTB196559 RCX196557:RCX196559 RMT196557:RMT196559 RWP196557:RWP196559 SGL196557:SGL196559 SQH196557:SQH196559 TAD196557:TAD196559 TJZ196557:TJZ196559 TTV196557:TTV196559 UDR196557:UDR196559 UNN196557:UNN196559 UXJ196557:UXJ196559 VHF196557:VHF196559 VRB196557:VRB196559 WAX196557:WAX196559 WKT196557:WKT196559 WUP196557:WUP196559 C262093:C262095 ID262093:ID262095 RZ262093:RZ262095 ABV262093:ABV262095 ALR262093:ALR262095 AVN262093:AVN262095 BFJ262093:BFJ262095 BPF262093:BPF262095 BZB262093:BZB262095 CIX262093:CIX262095 CST262093:CST262095 DCP262093:DCP262095 DML262093:DML262095 DWH262093:DWH262095 EGD262093:EGD262095 EPZ262093:EPZ262095 EZV262093:EZV262095 FJR262093:FJR262095 FTN262093:FTN262095 GDJ262093:GDJ262095 GNF262093:GNF262095 GXB262093:GXB262095 HGX262093:HGX262095 HQT262093:HQT262095 IAP262093:IAP262095 IKL262093:IKL262095 IUH262093:IUH262095 JED262093:JED262095 JNZ262093:JNZ262095 JXV262093:JXV262095 KHR262093:KHR262095 KRN262093:KRN262095 LBJ262093:LBJ262095 LLF262093:LLF262095 LVB262093:LVB262095 MEX262093:MEX262095 MOT262093:MOT262095 MYP262093:MYP262095 NIL262093:NIL262095 NSH262093:NSH262095 OCD262093:OCD262095 OLZ262093:OLZ262095 OVV262093:OVV262095 PFR262093:PFR262095 PPN262093:PPN262095 PZJ262093:PZJ262095 QJF262093:QJF262095 QTB262093:QTB262095 RCX262093:RCX262095 RMT262093:RMT262095 RWP262093:RWP262095 SGL262093:SGL262095 SQH262093:SQH262095 TAD262093:TAD262095 TJZ262093:TJZ262095 TTV262093:TTV262095 UDR262093:UDR262095 UNN262093:UNN262095 UXJ262093:UXJ262095 VHF262093:VHF262095 VRB262093:VRB262095 WAX262093:WAX262095 WKT262093:WKT262095 WUP262093:WUP262095 C327629:C327631 ID327629:ID327631 RZ327629:RZ327631 ABV327629:ABV327631 ALR327629:ALR327631 AVN327629:AVN327631 BFJ327629:BFJ327631 BPF327629:BPF327631 BZB327629:BZB327631 CIX327629:CIX327631 CST327629:CST327631 DCP327629:DCP327631 DML327629:DML327631 DWH327629:DWH327631 EGD327629:EGD327631 EPZ327629:EPZ327631 EZV327629:EZV327631 FJR327629:FJR327631 FTN327629:FTN327631 GDJ327629:GDJ327631 GNF327629:GNF327631 GXB327629:GXB327631 HGX327629:HGX327631 HQT327629:HQT327631 IAP327629:IAP327631 IKL327629:IKL327631 IUH327629:IUH327631 JED327629:JED327631 JNZ327629:JNZ327631 JXV327629:JXV327631 KHR327629:KHR327631 KRN327629:KRN327631 LBJ327629:LBJ327631 LLF327629:LLF327631 LVB327629:LVB327631 MEX327629:MEX327631 MOT327629:MOT327631 MYP327629:MYP327631 NIL327629:NIL327631 NSH327629:NSH327631 OCD327629:OCD327631 OLZ327629:OLZ327631 OVV327629:OVV327631 PFR327629:PFR327631 PPN327629:PPN327631 PZJ327629:PZJ327631 QJF327629:QJF327631 QTB327629:QTB327631 RCX327629:RCX327631 RMT327629:RMT327631 RWP327629:RWP327631 SGL327629:SGL327631 SQH327629:SQH327631 TAD327629:TAD327631 TJZ327629:TJZ327631 TTV327629:TTV327631 UDR327629:UDR327631 UNN327629:UNN327631 UXJ327629:UXJ327631 VHF327629:VHF327631 VRB327629:VRB327631 WAX327629:WAX327631 WKT327629:WKT327631 WUP327629:WUP327631 C393165:C393167 ID393165:ID393167 RZ393165:RZ393167 ABV393165:ABV393167 ALR393165:ALR393167 AVN393165:AVN393167 BFJ393165:BFJ393167 BPF393165:BPF393167 BZB393165:BZB393167 CIX393165:CIX393167 CST393165:CST393167 DCP393165:DCP393167 DML393165:DML393167 DWH393165:DWH393167 EGD393165:EGD393167 EPZ393165:EPZ393167 EZV393165:EZV393167 FJR393165:FJR393167 FTN393165:FTN393167 GDJ393165:GDJ393167 GNF393165:GNF393167 GXB393165:GXB393167 HGX393165:HGX393167 HQT393165:HQT393167 IAP393165:IAP393167 IKL393165:IKL393167 IUH393165:IUH393167 JED393165:JED393167 JNZ393165:JNZ393167 JXV393165:JXV393167 KHR393165:KHR393167 KRN393165:KRN393167 LBJ393165:LBJ393167 LLF393165:LLF393167 LVB393165:LVB393167 MEX393165:MEX393167 MOT393165:MOT393167 MYP393165:MYP393167 NIL393165:NIL393167 NSH393165:NSH393167 OCD393165:OCD393167 OLZ393165:OLZ393167 OVV393165:OVV393167 PFR393165:PFR393167 PPN393165:PPN393167 PZJ393165:PZJ393167 QJF393165:QJF393167 QTB393165:QTB393167 RCX393165:RCX393167 RMT393165:RMT393167 RWP393165:RWP393167 SGL393165:SGL393167 SQH393165:SQH393167 TAD393165:TAD393167 TJZ393165:TJZ393167 TTV393165:TTV393167 UDR393165:UDR393167 UNN393165:UNN393167 UXJ393165:UXJ393167 VHF393165:VHF393167 VRB393165:VRB393167 WAX393165:WAX393167 WKT393165:WKT393167 WUP393165:WUP393167 C458701:C458703 ID458701:ID458703 RZ458701:RZ458703 ABV458701:ABV458703 ALR458701:ALR458703 AVN458701:AVN458703 BFJ458701:BFJ458703 BPF458701:BPF458703 BZB458701:BZB458703 CIX458701:CIX458703 CST458701:CST458703 DCP458701:DCP458703 DML458701:DML458703 DWH458701:DWH458703 EGD458701:EGD458703 EPZ458701:EPZ458703 EZV458701:EZV458703 FJR458701:FJR458703 FTN458701:FTN458703 GDJ458701:GDJ458703 GNF458701:GNF458703 GXB458701:GXB458703 HGX458701:HGX458703 HQT458701:HQT458703 IAP458701:IAP458703 IKL458701:IKL458703 IUH458701:IUH458703 JED458701:JED458703 JNZ458701:JNZ458703 JXV458701:JXV458703 KHR458701:KHR458703 KRN458701:KRN458703 LBJ458701:LBJ458703 LLF458701:LLF458703 LVB458701:LVB458703 MEX458701:MEX458703 MOT458701:MOT458703 MYP458701:MYP458703 NIL458701:NIL458703 NSH458701:NSH458703 OCD458701:OCD458703 OLZ458701:OLZ458703 OVV458701:OVV458703 PFR458701:PFR458703 PPN458701:PPN458703 PZJ458701:PZJ458703 QJF458701:QJF458703 QTB458701:QTB458703 RCX458701:RCX458703 RMT458701:RMT458703 RWP458701:RWP458703 SGL458701:SGL458703 SQH458701:SQH458703 TAD458701:TAD458703 TJZ458701:TJZ458703 TTV458701:TTV458703 UDR458701:UDR458703 UNN458701:UNN458703 UXJ458701:UXJ458703 VHF458701:VHF458703 VRB458701:VRB458703 WAX458701:WAX458703 WKT458701:WKT458703 WUP458701:WUP458703 C524237:C524239 ID524237:ID524239 RZ524237:RZ524239 ABV524237:ABV524239 ALR524237:ALR524239 AVN524237:AVN524239 BFJ524237:BFJ524239 BPF524237:BPF524239 BZB524237:BZB524239 CIX524237:CIX524239 CST524237:CST524239 DCP524237:DCP524239 DML524237:DML524239 DWH524237:DWH524239 EGD524237:EGD524239 EPZ524237:EPZ524239 EZV524237:EZV524239 FJR524237:FJR524239 FTN524237:FTN524239 GDJ524237:GDJ524239 GNF524237:GNF524239 GXB524237:GXB524239 HGX524237:HGX524239 HQT524237:HQT524239 IAP524237:IAP524239 IKL524237:IKL524239 IUH524237:IUH524239 JED524237:JED524239 JNZ524237:JNZ524239 JXV524237:JXV524239 KHR524237:KHR524239 KRN524237:KRN524239 LBJ524237:LBJ524239 LLF524237:LLF524239 LVB524237:LVB524239 MEX524237:MEX524239 MOT524237:MOT524239 MYP524237:MYP524239 NIL524237:NIL524239 NSH524237:NSH524239 OCD524237:OCD524239 OLZ524237:OLZ524239 OVV524237:OVV524239 PFR524237:PFR524239 PPN524237:PPN524239 PZJ524237:PZJ524239 QJF524237:QJF524239 QTB524237:QTB524239 RCX524237:RCX524239 RMT524237:RMT524239 RWP524237:RWP524239 SGL524237:SGL524239 SQH524237:SQH524239 TAD524237:TAD524239 TJZ524237:TJZ524239 TTV524237:TTV524239 UDR524237:UDR524239 UNN524237:UNN524239 UXJ524237:UXJ524239 VHF524237:VHF524239 VRB524237:VRB524239 WAX524237:WAX524239 WKT524237:WKT524239 WUP524237:WUP524239 C589773:C589775 ID589773:ID589775 RZ589773:RZ589775 ABV589773:ABV589775 ALR589773:ALR589775 AVN589773:AVN589775 BFJ589773:BFJ589775 BPF589773:BPF589775 BZB589773:BZB589775 CIX589773:CIX589775 CST589773:CST589775 DCP589773:DCP589775 DML589773:DML589775 DWH589773:DWH589775 EGD589773:EGD589775 EPZ589773:EPZ589775 EZV589773:EZV589775 FJR589773:FJR589775 FTN589773:FTN589775 GDJ589773:GDJ589775 GNF589773:GNF589775 GXB589773:GXB589775 HGX589773:HGX589775 HQT589773:HQT589775 IAP589773:IAP589775 IKL589773:IKL589775 IUH589773:IUH589775 JED589773:JED589775 JNZ589773:JNZ589775 JXV589773:JXV589775 KHR589773:KHR589775 KRN589773:KRN589775 LBJ589773:LBJ589775 LLF589773:LLF589775 LVB589773:LVB589775 MEX589773:MEX589775 MOT589773:MOT589775 MYP589773:MYP589775 NIL589773:NIL589775 NSH589773:NSH589775 OCD589773:OCD589775 OLZ589773:OLZ589775 OVV589773:OVV589775 PFR589773:PFR589775 PPN589773:PPN589775 PZJ589773:PZJ589775 QJF589773:QJF589775 QTB589773:QTB589775 RCX589773:RCX589775 RMT589773:RMT589775 RWP589773:RWP589775 SGL589773:SGL589775 SQH589773:SQH589775 TAD589773:TAD589775 TJZ589773:TJZ589775 TTV589773:TTV589775 UDR589773:UDR589775 UNN589773:UNN589775 UXJ589773:UXJ589775 VHF589773:VHF589775 VRB589773:VRB589775 WAX589773:WAX589775 WKT589773:WKT589775 WUP589773:WUP589775 C655309:C655311 ID655309:ID655311 RZ655309:RZ655311 ABV655309:ABV655311 ALR655309:ALR655311 AVN655309:AVN655311 BFJ655309:BFJ655311 BPF655309:BPF655311 BZB655309:BZB655311 CIX655309:CIX655311 CST655309:CST655311 DCP655309:DCP655311 DML655309:DML655311 DWH655309:DWH655311 EGD655309:EGD655311 EPZ655309:EPZ655311 EZV655309:EZV655311 FJR655309:FJR655311 FTN655309:FTN655311 GDJ655309:GDJ655311 GNF655309:GNF655311 GXB655309:GXB655311 HGX655309:HGX655311 HQT655309:HQT655311 IAP655309:IAP655311 IKL655309:IKL655311 IUH655309:IUH655311 JED655309:JED655311 JNZ655309:JNZ655311 JXV655309:JXV655311 KHR655309:KHR655311 KRN655309:KRN655311 LBJ655309:LBJ655311 LLF655309:LLF655311 LVB655309:LVB655311 MEX655309:MEX655311 MOT655309:MOT655311 MYP655309:MYP655311 NIL655309:NIL655311 NSH655309:NSH655311 OCD655309:OCD655311 OLZ655309:OLZ655311 OVV655309:OVV655311 PFR655309:PFR655311 PPN655309:PPN655311 PZJ655309:PZJ655311 QJF655309:QJF655311 QTB655309:QTB655311 RCX655309:RCX655311 RMT655309:RMT655311 RWP655309:RWP655311 SGL655309:SGL655311 SQH655309:SQH655311 TAD655309:TAD655311 TJZ655309:TJZ655311 TTV655309:TTV655311 UDR655309:UDR655311 UNN655309:UNN655311 UXJ655309:UXJ655311 VHF655309:VHF655311 VRB655309:VRB655311 WAX655309:WAX655311 WKT655309:WKT655311 WUP655309:WUP655311 C720845:C720847 ID720845:ID720847 RZ720845:RZ720847 ABV720845:ABV720847 ALR720845:ALR720847 AVN720845:AVN720847 BFJ720845:BFJ720847 BPF720845:BPF720847 BZB720845:BZB720847 CIX720845:CIX720847 CST720845:CST720847 DCP720845:DCP720847 DML720845:DML720847 DWH720845:DWH720847 EGD720845:EGD720847 EPZ720845:EPZ720847 EZV720845:EZV720847 FJR720845:FJR720847 FTN720845:FTN720847 GDJ720845:GDJ720847 GNF720845:GNF720847 GXB720845:GXB720847 HGX720845:HGX720847 HQT720845:HQT720847 IAP720845:IAP720847 IKL720845:IKL720847 IUH720845:IUH720847 JED720845:JED720847 JNZ720845:JNZ720847 JXV720845:JXV720847 KHR720845:KHR720847 KRN720845:KRN720847 LBJ720845:LBJ720847 LLF720845:LLF720847 LVB720845:LVB720847 MEX720845:MEX720847 MOT720845:MOT720847 MYP720845:MYP720847 NIL720845:NIL720847 NSH720845:NSH720847 OCD720845:OCD720847 OLZ720845:OLZ720847 OVV720845:OVV720847 PFR720845:PFR720847 PPN720845:PPN720847 PZJ720845:PZJ720847 QJF720845:QJF720847 QTB720845:QTB720847 RCX720845:RCX720847 RMT720845:RMT720847 RWP720845:RWP720847 SGL720845:SGL720847 SQH720845:SQH720847 TAD720845:TAD720847 TJZ720845:TJZ720847 TTV720845:TTV720847 UDR720845:UDR720847 UNN720845:UNN720847 UXJ720845:UXJ720847 VHF720845:VHF720847 VRB720845:VRB720847 WAX720845:WAX720847 WKT720845:WKT720847 WUP720845:WUP720847 C786381:C786383 ID786381:ID786383 RZ786381:RZ786383 ABV786381:ABV786383 ALR786381:ALR786383 AVN786381:AVN786383 BFJ786381:BFJ786383 BPF786381:BPF786383 BZB786381:BZB786383 CIX786381:CIX786383 CST786381:CST786383 DCP786381:DCP786383 DML786381:DML786383 DWH786381:DWH786383 EGD786381:EGD786383 EPZ786381:EPZ786383 EZV786381:EZV786383 FJR786381:FJR786383 FTN786381:FTN786383 GDJ786381:GDJ786383 GNF786381:GNF786383 GXB786381:GXB786383 HGX786381:HGX786383 HQT786381:HQT786383 IAP786381:IAP786383 IKL786381:IKL786383 IUH786381:IUH786383 JED786381:JED786383 JNZ786381:JNZ786383 JXV786381:JXV786383 KHR786381:KHR786383 KRN786381:KRN786383 LBJ786381:LBJ786383 LLF786381:LLF786383 LVB786381:LVB786383 MEX786381:MEX786383 MOT786381:MOT786383 MYP786381:MYP786383 NIL786381:NIL786383 NSH786381:NSH786383 OCD786381:OCD786383 OLZ786381:OLZ786383 OVV786381:OVV786383 PFR786381:PFR786383 PPN786381:PPN786383 PZJ786381:PZJ786383 QJF786381:QJF786383 QTB786381:QTB786383 RCX786381:RCX786383 RMT786381:RMT786383 RWP786381:RWP786383 SGL786381:SGL786383 SQH786381:SQH786383 TAD786381:TAD786383 TJZ786381:TJZ786383 TTV786381:TTV786383 UDR786381:UDR786383 UNN786381:UNN786383 UXJ786381:UXJ786383 VHF786381:VHF786383 VRB786381:VRB786383 WAX786381:WAX786383 WKT786381:WKT786383 WUP786381:WUP786383 C851917:C851919 ID851917:ID851919 RZ851917:RZ851919 ABV851917:ABV851919 ALR851917:ALR851919 AVN851917:AVN851919 BFJ851917:BFJ851919 BPF851917:BPF851919 BZB851917:BZB851919 CIX851917:CIX851919 CST851917:CST851919 DCP851917:DCP851919 DML851917:DML851919 DWH851917:DWH851919 EGD851917:EGD851919 EPZ851917:EPZ851919 EZV851917:EZV851919 FJR851917:FJR851919 FTN851917:FTN851919 GDJ851917:GDJ851919 GNF851917:GNF851919 GXB851917:GXB851919 HGX851917:HGX851919 HQT851917:HQT851919 IAP851917:IAP851919 IKL851917:IKL851919 IUH851917:IUH851919 JED851917:JED851919 JNZ851917:JNZ851919 JXV851917:JXV851919 KHR851917:KHR851919 KRN851917:KRN851919 LBJ851917:LBJ851919 LLF851917:LLF851919 LVB851917:LVB851919 MEX851917:MEX851919 MOT851917:MOT851919 MYP851917:MYP851919 NIL851917:NIL851919 NSH851917:NSH851919 OCD851917:OCD851919 OLZ851917:OLZ851919 OVV851917:OVV851919 PFR851917:PFR851919 PPN851917:PPN851919 PZJ851917:PZJ851919 QJF851917:QJF851919 QTB851917:QTB851919 RCX851917:RCX851919 RMT851917:RMT851919 RWP851917:RWP851919 SGL851917:SGL851919 SQH851917:SQH851919 TAD851917:TAD851919 TJZ851917:TJZ851919 TTV851917:TTV851919 UDR851917:UDR851919 UNN851917:UNN851919 UXJ851917:UXJ851919 VHF851917:VHF851919 VRB851917:VRB851919 WAX851917:WAX851919 WKT851917:WKT851919 WUP851917:WUP851919 C917453:C917455 ID917453:ID917455 RZ917453:RZ917455 ABV917453:ABV917455 ALR917453:ALR917455 AVN917453:AVN917455 BFJ917453:BFJ917455 BPF917453:BPF917455 BZB917453:BZB917455 CIX917453:CIX917455 CST917453:CST917455 DCP917453:DCP917455 DML917453:DML917455 DWH917453:DWH917455 EGD917453:EGD917455 EPZ917453:EPZ917455 EZV917453:EZV917455 FJR917453:FJR917455 FTN917453:FTN917455 GDJ917453:GDJ917455 GNF917453:GNF917455 GXB917453:GXB917455 HGX917453:HGX917455 HQT917453:HQT917455 IAP917453:IAP917455 IKL917453:IKL917455 IUH917453:IUH917455 JED917453:JED917455 JNZ917453:JNZ917455 JXV917453:JXV917455 KHR917453:KHR917455 KRN917453:KRN917455 LBJ917453:LBJ917455 LLF917453:LLF917455 LVB917453:LVB917455 MEX917453:MEX917455 MOT917453:MOT917455 MYP917453:MYP917455 NIL917453:NIL917455 NSH917453:NSH917455 OCD917453:OCD917455 OLZ917453:OLZ917455 OVV917453:OVV917455 PFR917453:PFR917455 PPN917453:PPN917455 PZJ917453:PZJ917455 QJF917453:QJF917455 QTB917453:QTB917455 RCX917453:RCX917455 RMT917453:RMT917455 RWP917453:RWP917455 SGL917453:SGL917455 SQH917453:SQH917455 TAD917453:TAD917455 TJZ917453:TJZ917455 TTV917453:TTV917455 UDR917453:UDR917455 UNN917453:UNN917455 UXJ917453:UXJ917455 VHF917453:VHF917455 VRB917453:VRB917455 WAX917453:WAX917455 WKT917453:WKT917455 WUP917453:WUP917455 C982989:C982991 ID982989:ID982991 RZ982989:RZ982991 ABV982989:ABV982991 ALR982989:ALR982991 AVN982989:AVN982991 BFJ982989:BFJ982991 BPF982989:BPF982991 BZB982989:BZB982991 CIX982989:CIX982991 CST982989:CST982991 DCP982989:DCP982991 DML982989:DML982991 DWH982989:DWH982991 EGD982989:EGD982991 EPZ982989:EPZ982991 EZV982989:EZV982991 FJR982989:FJR982991 FTN982989:FTN982991 GDJ982989:GDJ982991 GNF982989:GNF982991 GXB982989:GXB982991 HGX982989:HGX982991 HQT982989:HQT982991 IAP982989:IAP982991 IKL982989:IKL982991 IUH982989:IUH982991 JED982989:JED982991 JNZ982989:JNZ982991 JXV982989:JXV982991 KHR982989:KHR982991 KRN982989:KRN982991 LBJ982989:LBJ982991 LLF982989:LLF982991 LVB982989:LVB982991 MEX982989:MEX982991 MOT982989:MOT982991 MYP982989:MYP982991 NIL982989:NIL982991 NSH982989:NSH982991 OCD982989:OCD982991 OLZ982989:OLZ982991 OVV982989:OVV982991 PFR982989:PFR982991 PPN982989:PPN982991 PZJ982989:PZJ982991 QJF982989:QJF982991 QTB982989:QTB982991 RCX982989:RCX982991 RMT982989:RMT982991 RWP982989:RWP982991 SGL982989:SGL982991 SQH982989:SQH982991 TAD982989:TAD982991 TJZ982989:TJZ982991 TTV982989:TTV982991 UDR982989:UDR982991 UNN982989:UNN982991 UXJ982989:UXJ982991 VHF982989:VHF982991 VRB982989:VRB982991 WAX982989:WAX982991 WKT982989:WKT982991 WUP982989:WUP982991 C65481:C65482 ID65481:ID65482 RZ65481:RZ65482 ABV65481:ABV65482 ALR65481:ALR65482 AVN65481:AVN65482 BFJ65481:BFJ65482 BPF65481:BPF65482 BZB65481:BZB65482 CIX65481:CIX65482 CST65481:CST65482 DCP65481:DCP65482 DML65481:DML65482 DWH65481:DWH65482 EGD65481:EGD65482 EPZ65481:EPZ65482 EZV65481:EZV65482 FJR65481:FJR65482 FTN65481:FTN65482 GDJ65481:GDJ65482 GNF65481:GNF65482 GXB65481:GXB65482 HGX65481:HGX65482 HQT65481:HQT65482 IAP65481:IAP65482 IKL65481:IKL65482 IUH65481:IUH65482 JED65481:JED65482 JNZ65481:JNZ65482 JXV65481:JXV65482 KHR65481:KHR65482 KRN65481:KRN65482 LBJ65481:LBJ65482 LLF65481:LLF65482 LVB65481:LVB65482 MEX65481:MEX65482 MOT65481:MOT65482 MYP65481:MYP65482 NIL65481:NIL65482 NSH65481:NSH65482 OCD65481:OCD65482 OLZ65481:OLZ65482 OVV65481:OVV65482 PFR65481:PFR65482 PPN65481:PPN65482 PZJ65481:PZJ65482 QJF65481:QJF65482 QTB65481:QTB65482 RCX65481:RCX65482 RMT65481:RMT65482 RWP65481:RWP65482 SGL65481:SGL65482 SQH65481:SQH65482 TAD65481:TAD65482 TJZ65481:TJZ65482 TTV65481:TTV65482 UDR65481:UDR65482 UNN65481:UNN65482 UXJ65481:UXJ65482 VHF65481:VHF65482 VRB65481:VRB65482 WAX65481:WAX65482 WKT65481:WKT65482 WUP65481:WUP65482 C131017:C131018 ID131017:ID131018 RZ131017:RZ131018 ABV131017:ABV131018 ALR131017:ALR131018 AVN131017:AVN131018 BFJ131017:BFJ131018 BPF131017:BPF131018 BZB131017:BZB131018 CIX131017:CIX131018 CST131017:CST131018 DCP131017:DCP131018 DML131017:DML131018 DWH131017:DWH131018 EGD131017:EGD131018 EPZ131017:EPZ131018 EZV131017:EZV131018 FJR131017:FJR131018 FTN131017:FTN131018 GDJ131017:GDJ131018 GNF131017:GNF131018 GXB131017:GXB131018 HGX131017:HGX131018 HQT131017:HQT131018 IAP131017:IAP131018 IKL131017:IKL131018 IUH131017:IUH131018 JED131017:JED131018 JNZ131017:JNZ131018 JXV131017:JXV131018 KHR131017:KHR131018 KRN131017:KRN131018 LBJ131017:LBJ131018 LLF131017:LLF131018 LVB131017:LVB131018 MEX131017:MEX131018 MOT131017:MOT131018 MYP131017:MYP131018 NIL131017:NIL131018 NSH131017:NSH131018 OCD131017:OCD131018 OLZ131017:OLZ131018 OVV131017:OVV131018 PFR131017:PFR131018 PPN131017:PPN131018 PZJ131017:PZJ131018 QJF131017:QJF131018 QTB131017:QTB131018 RCX131017:RCX131018 RMT131017:RMT131018 RWP131017:RWP131018 SGL131017:SGL131018 SQH131017:SQH131018 TAD131017:TAD131018 TJZ131017:TJZ131018 TTV131017:TTV131018 UDR131017:UDR131018 UNN131017:UNN131018 UXJ131017:UXJ131018 VHF131017:VHF131018 VRB131017:VRB131018 WAX131017:WAX131018 WKT131017:WKT131018 WUP131017:WUP131018 C196553:C196554 ID196553:ID196554 RZ196553:RZ196554 ABV196553:ABV196554 ALR196553:ALR196554 AVN196553:AVN196554 BFJ196553:BFJ196554 BPF196553:BPF196554 BZB196553:BZB196554 CIX196553:CIX196554 CST196553:CST196554 DCP196553:DCP196554 DML196553:DML196554 DWH196553:DWH196554 EGD196553:EGD196554 EPZ196553:EPZ196554 EZV196553:EZV196554 FJR196553:FJR196554 FTN196553:FTN196554 GDJ196553:GDJ196554 GNF196553:GNF196554 GXB196553:GXB196554 HGX196553:HGX196554 HQT196553:HQT196554 IAP196553:IAP196554 IKL196553:IKL196554 IUH196553:IUH196554 JED196553:JED196554 JNZ196553:JNZ196554 JXV196553:JXV196554 KHR196553:KHR196554 KRN196553:KRN196554 LBJ196553:LBJ196554 LLF196553:LLF196554 LVB196553:LVB196554 MEX196553:MEX196554 MOT196553:MOT196554 MYP196553:MYP196554 NIL196553:NIL196554 NSH196553:NSH196554 OCD196553:OCD196554 OLZ196553:OLZ196554 OVV196553:OVV196554 PFR196553:PFR196554 PPN196553:PPN196554 PZJ196553:PZJ196554 QJF196553:QJF196554 QTB196553:QTB196554 RCX196553:RCX196554 RMT196553:RMT196554 RWP196553:RWP196554 SGL196553:SGL196554 SQH196553:SQH196554 TAD196553:TAD196554 TJZ196553:TJZ196554 TTV196553:TTV196554 UDR196553:UDR196554 UNN196553:UNN196554 UXJ196553:UXJ196554 VHF196553:VHF196554 VRB196553:VRB196554 WAX196553:WAX196554 WKT196553:WKT196554 WUP196553:WUP196554 C262089:C262090 ID262089:ID262090 RZ262089:RZ262090 ABV262089:ABV262090 ALR262089:ALR262090 AVN262089:AVN262090 BFJ262089:BFJ262090 BPF262089:BPF262090 BZB262089:BZB262090 CIX262089:CIX262090 CST262089:CST262090 DCP262089:DCP262090 DML262089:DML262090 DWH262089:DWH262090 EGD262089:EGD262090 EPZ262089:EPZ262090 EZV262089:EZV262090 FJR262089:FJR262090 FTN262089:FTN262090 GDJ262089:GDJ262090 GNF262089:GNF262090 GXB262089:GXB262090 HGX262089:HGX262090 HQT262089:HQT262090 IAP262089:IAP262090 IKL262089:IKL262090 IUH262089:IUH262090 JED262089:JED262090 JNZ262089:JNZ262090 JXV262089:JXV262090 KHR262089:KHR262090 KRN262089:KRN262090 LBJ262089:LBJ262090 LLF262089:LLF262090 LVB262089:LVB262090 MEX262089:MEX262090 MOT262089:MOT262090 MYP262089:MYP262090 NIL262089:NIL262090 NSH262089:NSH262090 OCD262089:OCD262090 OLZ262089:OLZ262090 OVV262089:OVV262090 PFR262089:PFR262090 PPN262089:PPN262090 PZJ262089:PZJ262090 QJF262089:QJF262090 QTB262089:QTB262090 RCX262089:RCX262090 RMT262089:RMT262090 RWP262089:RWP262090 SGL262089:SGL262090 SQH262089:SQH262090 TAD262089:TAD262090 TJZ262089:TJZ262090 TTV262089:TTV262090 UDR262089:UDR262090 UNN262089:UNN262090 UXJ262089:UXJ262090 VHF262089:VHF262090 VRB262089:VRB262090 WAX262089:WAX262090 WKT262089:WKT262090 WUP262089:WUP262090 C327625:C327626 ID327625:ID327626 RZ327625:RZ327626 ABV327625:ABV327626 ALR327625:ALR327626 AVN327625:AVN327626 BFJ327625:BFJ327626 BPF327625:BPF327626 BZB327625:BZB327626 CIX327625:CIX327626 CST327625:CST327626 DCP327625:DCP327626 DML327625:DML327626 DWH327625:DWH327626 EGD327625:EGD327626 EPZ327625:EPZ327626 EZV327625:EZV327626 FJR327625:FJR327626 FTN327625:FTN327626 GDJ327625:GDJ327626 GNF327625:GNF327626 GXB327625:GXB327626 HGX327625:HGX327626 HQT327625:HQT327626 IAP327625:IAP327626 IKL327625:IKL327626 IUH327625:IUH327626 JED327625:JED327626 JNZ327625:JNZ327626 JXV327625:JXV327626 KHR327625:KHR327626 KRN327625:KRN327626 LBJ327625:LBJ327626 LLF327625:LLF327626 LVB327625:LVB327626 MEX327625:MEX327626 MOT327625:MOT327626 MYP327625:MYP327626 NIL327625:NIL327626 NSH327625:NSH327626 OCD327625:OCD327626 OLZ327625:OLZ327626 OVV327625:OVV327626 PFR327625:PFR327626 PPN327625:PPN327626 PZJ327625:PZJ327626 QJF327625:QJF327626 QTB327625:QTB327626 RCX327625:RCX327626 RMT327625:RMT327626 RWP327625:RWP327626 SGL327625:SGL327626 SQH327625:SQH327626 TAD327625:TAD327626 TJZ327625:TJZ327626 TTV327625:TTV327626 UDR327625:UDR327626 UNN327625:UNN327626 UXJ327625:UXJ327626 VHF327625:VHF327626 VRB327625:VRB327626 WAX327625:WAX327626 WKT327625:WKT327626 WUP327625:WUP327626 C393161:C393162 ID393161:ID393162 RZ393161:RZ393162 ABV393161:ABV393162 ALR393161:ALR393162 AVN393161:AVN393162 BFJ393161:BFJ393162 BPF393161:BPF393162 BZB393161:BZB393162 CIX393161:CIX393162 CST393161:CST393162 DCP393161:DCP393162 DML393161:DML393162 DWH393161:DWH393162 EGD393161:EGD393162 EPZ393161:EPZ393162 EZV393161:EZV393162 FJR393161:FJR393162 FTN393161:FTN393162 GDJ393161:GDJ393162 GNF393161:GNF393162 GXB393161:GXB393162 HGX393161:HGX393162 HQT393161:HQT393162 IAP393161:IAP393162 IKL393161:IKL393162 IUH393161:IUH393162 JED393161:JED393162 JNZ393161:JNZ393162 JXV393161:JXV393162 KHR393161:KHR393162 KRN393161:KRN393162 LBJ393161:LBJ393162 LLF393161:LLF393162 LVB393161:LVB393162 MEX393161:MEX393162 MOT393161:MOT393162 MYP393161:MYP393162 NIL393161:NIL393162 NSH393161:NSH393162 OCD393161:OCD393162 OLZ393161:OLZ393162 OVV393161:OVV393162 PFR393161:PFR393162 PPN393161:PPN393162 PZJ393161:PZJ393162 QJF393161:QJF393162 QTB393161:QTB393162 RCX393161:RCX393162 RMT393161:RMT393162 RWP393161:RWP393162 SGL393161:SGL393162 SQH393161:SQH393162 TAD393161:TAD393162 TJZ393161:TJZ393162 TTV393161:TTV393162 UDR393161:UDR393162 UNN393161:UNN393162 UXJ393161:UXJ393162 VHF393161:VHF393162 VRB393161:VRB393162 WAX393161:WAX393162 WKT393161:WKT393162 WUP393161:WUP393162 C458697:C458698 ID458697:ID458698 RZ458697:RZ458698 ABV458697:ABV458698 ALR458697:ALR458698 AVN458697:AVN458698 BFJ458697:BFJ458698 BPF458697:BPF458698 BZB458697:BZB458698 CIX458697:CIX458698 CST458697:CST458698 DCP458697:DCP458698 DML458697:DML458698 DWH458697:DWH458698 EGD458697:EGD458698 EPZ458697:EPZ458698 EZV458697:EZV458698 FJR458697:FJR458698 FTN458697:FTN458698 GDJ458697:GDJ458698 GNF458697:GNF458698 GXB458697:GXB458698 HGX458697:HGX458698 HQT458697:HQT458698 IAP458697:IAP458698 IKL458697:IKL458698 IUH458697:IUH458698 JED458697:JED458698 JNZ458697:JNZ458698 JXV458697:JXV458698 KHR458697:KHR458698 KRN458697:KRN458698 LBJ458697:LBJ458698 LLF458697:LLF458698 LVB458697:LVB458698 MEX458697:MEX458698 MOT458697:MOT458698 MYP458697:MYP458698 NIL458697:NIL458698 NSH458697:NSH458698 OCD458697:OCD458698 OLZ458697:OLZ458698 OVV458697:OVV458698 PFR458697:PFR458698 PPN458697:PPN458698 PZJ458697:PZJ458698 QJF458697:QJF458698 QTB458697:QTB458698 RCX458697:RCX458698 RMT458697:RMT458698 RWP458697:RWP458698 SGL458697:SGL458698 SQH458697:SQH458698 TAD458697:TAD458698 TJZ458697:TJZ458698 TTV458697:TTV458698 UDR458697:UDR458698 UNN458697:UNN458698 UXJ458697:UXJ458698 VHF458697:VHF458698 VRB458697:VRB458698 WAX458697:WAX458698 WKT458697:WKT458698 WUP458697:WUP458698 C524233:C524234 ID524233:ID524234 RZ524233:RZ524234 ABV524233:ABV524234 ALR524233:ALR524234 AVN524233:AVN524234 BFJ524233:BFJ524234 BPF524233:BPF524234 BZB524233:BZB524234 CIX524233:CIX524234 CST524233:CST524234 DCP524233:DCP524234 DML524233:DML524234 DWH524233:DWH524234 EGD524233:EGD524234 EPZ524233:EPZ524234 EZV524233:EZV524234 FJR524233:FJR524234 FTN524233:FTN524234 GDJ524233:GDJ524234 GNF524233:GNF524234 GXB524233:GXB524234 HGX524233:HGX524234 HQT524233:HQT524234 IAP524233:IAP524234 IKL524233:IKL524234 IUH524233:IUH524234 JED524233:JED524234 JNZ524233:JNZ524234 JXV524233:JXV524234 KHR524233:KHR524234 KRN524233:KRN524234 LBJ524233:LBJ524234 LLF524233:LLF524234 LVB524233:LVB524234 MEX524233:MEX524234 MOT524233:MOT524234 MYP524233:MYP524234 NIL524233:NIL524234 NSH524233:NSH524234 OCD524233:OCD524234 OLZ524233:OLZ524234 OVV524233:OVV524234 PFR524233:PFR524234 PPN524233:PPN524234 PZJ524233:PZJ524234 QJF524233:QJF524234 QTB524233:QTB524234 RCX524233:RCX524234 RMT524233:RMT524234 RWP524233:RWP524234 SGL524233:SGL524234 SQH524233:SQH524234 TAD524233:TAD524234 TJZ524233:TJZ524234 TTV524233:TTV524234 UDR524233:UDR524234 UNN524233:UNN524234 UXJ524233:UXJ524234 VHF524233:VHF524234 VRB524233:VRB524234 WAX524233:WAX524234 WKT524233:WKT524234 WUP524233:WUP524234 C589769:C589770 ID589769:ID589770 RZ589769:RZ589770 ABV589769:ABV589770 ALR589769:ALR589770 AVN589769:AVN589770 BFJ589769:BFJ589770 BPF589769:BPF589770 BZB589769:BZB589770 CIX589769:CIX589770 CST589769:CST589770 DCP589769:DCP589770 DML589769:DML589770 DWH589769:DWH589770 EGD589769:EGD589770 EPZ589769:EPZ589770 EZV589769:EZV589770 FJR589769:FJR589770 FTN589769:FTN589770 GDJ589769:GDJ589770 GNF589769:GNF589770 GXB589769:GXB589770 HGX589769:HGX589770 HQT589769:HQT589770 IAP589769:IAP589770 IKL589769:IKL589770 IUH589769:IUH589770 JED589769:JED589770 JNZ589769:JNZ589770 JXV589769:JXV589770 KHR589769:KHR589770 KRN589769:KRN589770 LBJ589769:LBJ589770 LLF589769:LLF589770 LVB589769:LVB589770 MEX589769:MEX589770 MOT589769:MOT589770 MYP589769:MYP589770 NIL589769:NIL589770 NSH589769:NSH589770 OCD589769:OCD589770 OLZ589769:OLZ589770 OVV589769:OVV589770 PFR589769:PFR589770 PPN589769:PPN589770 PZJ589769:PZJ589770 QJF589769:QJF589770 QTB589769:QTB589770 RCX589769:RCX589770 RMT589769:RMT589770 RWP589769:RWP589770 SGL589769:SGL589770 SQH589769:SQH589770 TAD589769:TAD589770 TJZ589769:TJZ589770 TTV589769:TTV589770 UDR589769:UDR589770 UNN589769:UNN589770 UXJ589769:UXJ589770 VHF589769:VHF589770 VRB589769:VRB589770 WAX589769:WAX589770 WKT589769:WKT589770 WUP589769:WUP589770 C655305:C655306 ID655305:ID655306 RZ655305:RZ655306 ABV655305:ABV655306 ALR655305:ALR655306 AVN655305:AVN655306 BFJ655305:BFJ655306 BPF655305:BPF655306 BZB655305:BZB655306 CIX655305:CIX655306 CST655305:CST655306 DCP655305:DCP655306 DML655305:DML655306 DWH655305:DWH655306 EGD655305:EGD655306 EPZ655305:EPZ655306 EZV655305:EZV655306 FJR655305:FJR655306 FTN655305:FTN655306 GDJ655305:GDJ655306 GNF655305:GNF655306 GXB655305:GXB655306 HGX655305:HGX655306 HQT655305:HQT655306 IAP655305:IAP655306 IKL655305:IKL655306 IUH655305:IUH655306 JED655305:JED655306 JNZ655305:JNZ655306 JXV655305:JXV655306 KHR655305:KHR655306 KRN655305:KRN655306 LBJ655305:LBJ655306 LLF655305:LLF655306 LVB655305:LVB655306 MEX655305:MEX655306 MOT655305:MOT655306 MYP655305:MYP655306 NIL655305:NIL655306 NSH655305:NSH655306 OCD655305:OCD655306 OLZ655305:OLZ655306 OVV655305:OVV655306 PFR655305:PFR655306 PPN655305:PPN655306 PZJ655305:PZJ655306 QJF655305:QJF655306 QTB655305:QTB655306 RCX655305:RCX655306 RMT655305:RMT655306 RWP655305:RWP655306 SGL655305:SGL655306 SQH655305:SQH655306 TAD655305:TAD655306 TJZ655305:TJZ655306 TTV655305:TTV655306 UDR655305:UDR655306 UNN655305:UNN655306 UXJ655305:UXJ655306 VHF655305:VHF655306 VRB655305:VRB655306 WAX655305:WAX655306 WKT655305:WKT655306 WUP655305:WUP655306 C720841:C720842 ID720841:ID720842 RZ720841:RZ720842 ABV720841:ABV720842 ALR720841:ALR720842 AVN720841:AVN720842 BFJ720841:BFJ720842 BPF720841:BPF720842 BZB720841:BZB720842 CIX720841:CIX720842 CST720841:CST720842 DCP720841:DCP720842 DML720841:DML720842 DWH720841:DWH720842 EGD720841:EGD720842 EPZ720841:EPZ720842 EZV720841:EZV720842 FJR720841:FJR720842 FTN720841:FTN720842 GDJ720841:GDJ720842 GNF720841:GNF720842 GXB720841:GXB720842 HGX720841:HGX720842 HQT720841:HQT720842 IAP720841:IAP720842 IKL720841:IKL720842 IUH720841:IUH720842 JED720841:JED720842 JNZ720841:JNZ720842 JXV720841:JXV720842 KHR720841:KHR720842 KRN720841:KRN720842 LBJ720841:LBJ720842 LLF720841:LLF720842 LVB720841:LVB720842 MEX720841:MEX720842 MOT720841:MOT720842 MYP720841:MYP720842 NIL720841:NIL720842 NSH720841:NSH720842 OCD720841:OCD720842 OLZ720841:OLZ720842 OVV720841:OVV720842 PFR720841:PFR720842 PPN720841:PPN720842 PZJ720841:PZJ720842 QJF720841:QJF720842 QTB720841:QTB720842 RCX720841:RCX720842 RMT720841:RMT720842 RWP720841:RWP720842 SGL720841:SGL720842 SQH720841:SQH720842 TAD720841:TAD720842 TJZ720841:TJZ720842 TTV720841:TTV720842 UDR720841:UDR720842 UNN720841:UNN720842 UXJ720841:UXJ720842 VHF720841:VHF720842 VRB720841:VRB720842 WAX720841:WAX720842 WKT720841:WKT720842 WUP720841:WUP720842 C786377:C786378 ID786377:ID786378 RZ786377:RZ786378 ABV786377:ABV786378 ALR786377:ALR786378 AVN786377:AVN786378 BFJ786377:BFJ786378 BPF786377:BPF786378 BZB786377:BZB786378 CIX786377:CIX786378 CST786377:CST786378 DCP786377:DCP786378 DML786377:DML786378 DWH786377:DWH786378 EGD786377:EGD786378 EPZ786377:EPZ786378 EZV786377:EZV786378 FJR786377:FJR786378 FTN786377:FTN786378 GDJ786377:GDJ786378 GNF786377:GNF786378 GXB786377:GXB786378 HGX786377:HGX786378 HQT786377:HQT786378 IAP786377:IAP786378 IKL786377:IKL786378 IUH786377:IUH786378 JED786377:JED786378 JNZ786377:JNZ786378 JXV786377:JXV786378 KHR786377:KHR786378 KRN786377:KRN786378 LBJ786377:LBJ786378 LLF786377:LLF786378 LVB786377:LVB786378 MEX786377:MEX786378 MOT786377:MOT786378 MYP786377:MYP786378 NIL786377:NIL786378 NSH786377:NSH786378 OCD786377:OCD786378 OLZ786377:OLZ786378 OVV786377:OVV786378 PFR786377:PFR786378 PPN786377:PPN786378 PZJ786377:PZJ786378 QJF786377:QJF786378 QTB786377:QTB786378 RCX786377:RCX786378 RMT786377:RMT786378 RWP786377:RWP786378 SGL786377:SGL786378 SQH786377:SQH786378 TAD786377:TAD786378 TJZ786377:TJZ786378 TTV786377:TTV786378 UDR786377:UDR786378 UNN786377:UNN786378 UXJ786377:UXJ786378 VHF786377:VHF786378 VRB786377:VRB786378 WAX786377:WAX786378 WKT786377:WKT786378 WUP786377:WUP786378 C851913:C851914 ID851913:ID851914 RZ851913:RZ851914 ABV851913:ABV851914 ALR851913:ALR851914 AVN851913:AVN851914 BFJ851913:BFJ851914 BPF851913:BPF851914 BZB851913:BZB851914 CIX851913:CIX851914 CST851913:CST851914 DCP851913:DCP851914 DML851913:DML851914 DWH851913:DWH851914 EGD851913:EGD851914 EPZ851913:EPZ851914 EZV851913:EZV851914 FJR851913:FJR851914 FTN851913:FTN851914 GDJ851913:GDJ851914 GNF851913:GNF851914 GXB851913:GXB851914 HGX851913:HGX851914 HQT851913:HQT851914 IAP851913:IAP851914 IKL851913:IKL851914 IUH851913:IUH851914 JED851913:JED851914 JNZ851913:JNZ851914 JXV851913:JXV851914 KHR851913:KHR851914 KRN851913:KRN851914 LBJ851913:LBJ851914 LLF851913:LLF851914 LVB851913:LVB851914 MEX851913:MEX851914 MOT851913:MOT851914 MYP851913:MYP851914 NIL851913:NIL851914 NSH851913:NSH851914 OCD851913:OCD851914 OLZ851913:OLZ851914 OVV851913:OVV851914 PFR851913:PFR851914 PPN851913:PPN851914 PZJ851913:PZJ851914 QJF851913:QJF851914 QTB851913:QTB851914 RCX851913:RCX851914 RMT851913:RMT851914 RWP851913:RWP851914 SGL851913:SGL851914 SQH851913:SQH851914 TAD851913:TAD851914 TJZ851913:TJZ851914 TTV851913:TTV851914 UDR851913:UDR851914 UNN851913:UNN851914 UXJ851913:UXJ851914 VHF851913:VHF851914 VRB851913:VRB851914 WAX851913:WAX851914 WKT851913:WKT851914 WUP851913:WUP851914 C917449:C917450 ID917449:ID917450 RZ917449:RZ917450 ABV917449:ABV917450 ALR917449:ALR917450 AVN917449:AVN917450 BFJ917449:BFJ917450 BPF917449:BPF917450 BZB917449:BZB917450 CIX917449:CIX917450 CST917449:CST917450 DCP917449:DCP917450 DML917449:DML917450 DWH917449:DWH917450 EGD917449:EGD917450 EPZ917449:EPZ917450 EZV917449:EZV917450 FJR917449:FJR917450 FTN917449:FTN917450 GDJ917449:GDJ917450 GNF917449:GNF917450 GXB917449:GXB917450 HGX917449:HGX917450 HQT917449:HQT917450 IAP917449:IAP917450 IKL917449:IKL917450 IUH917449:IUH917450 JED917449:JED917450 JNZ917449:JNZ917450 JXV917449:JXV917450 KHR917449:KHR917450 KRN917449:KRN917450 LBJ917449:LBJ917450 LLF917449:LLF917450 LVB917449:LVB917450 MEX917449:MEX917450 MOT917449:MOT917450 MYP917449:MYP917450 NIL917449:NIL917450 NSH917449:NSH917450 OCD917449:OCD917450 OLZ917449:OLZ917450 OVV917449:OVV917450 PFR917449:PFR917450 PPN917449:PPN917450 PZJ917449:PZJ917450 QJF917449:QJF917450 QTB917449:QTB917450 RCX917449:RCX917450 RMT917449:RMT917450 RWP917449:RWP917450 SGL917449:SGL917450 SQH917449:SQH917450 TAD917449:TAD917450 TJZ917449:TJZ917450 TTV917449:TTV917450 UDR917449:UDR917450 UNN917449:UNN917450 UXJ917449:UXJ917450 VHF917449:VHF917450 VRB917449:VRB917450 WAX917449:WAX917450 WKT917449:WKT917450 WUP917449:WUP917450 C982985:C982986 ID982985:ID982986 RZ982985:RZ982986 ABV982985:ABV982986 ALR982985:ALR982986 AVN982985:AVN982986 BFJ982985:BFJ982986 BPF982985:BPF982986 BZB982985:BZB982986 CIX982985:CIX982986 CST982985:CST982986 DCP982985:DCP982986 DML982985:DML982986 DWH982985:DWH982986 EGD982985:EGD982986 EPZ982985:EPZ982986 EZV982985:EZV982986 FJR982985:FJR982986 FTN982985:FTN982986 GDJ982985:GDJ982986 GNF982985:GNF982986 GXB982985:GXB982986 HGX982985:HGX982986 HQT982985:HQT982986 IAP982985:IAP982986 IKL982985:IKL982986 IUH982985:IUH982986 JED982985:JED982986 JNZ982985:JNZ982986 JXV982985:JXV982986 KHR982985:KHR982986 KRN982985:KRN982986 LBJ982985:LBJ982986 LLF982985:LLF982986 LVB982985:LVB982986 MEX982985:MEX982986 MOT982985:MOT982986 MYP982985:MYP982986 NIL982985:NIL982986 NSH982985:NSH982986 OCD982985:OCD982986 OLZ982985:OLZ982986 OVV982985:OVV982986 PFR982985:PFR982986 PPN982985:PPN982986 PZJ982985:PZJ982986 QJF982985:QJF982986 QTB982985:QTB982986 RCX982985:RCX982986 RMT982985:RMT982986 RWP982985:RWP982986 SGL982985:SGL982986 SQH982985:SQH982986 TAD982985:TAD982986 TJZ982985:TJZ982986 TTV982985:TTV982986 UDR982985:UDR982986 UNN982985:UNN982986 UXJ982985:UXJ982986 VHF982985:VHF982986 VRB982985:VRB982986 WAX982985:WAX982986 WKT982985:WKT982986 WUP982985:WUP982986 C65495:C65496 ID65495:ID65496 RZ65495:RZ65496 ABV65495:ABV65496 ALR65495:ALR65496 AVN65495:AVN65496 BFJ65495:BFJ65496 BPF65495:BPF65496 BZB65495:BZB65496 CIX65495:CIX65496 CST65495:CST65496 DCP65495:DCP65496 DML65495:DML65496 DWH65495:DWH65496 EGD65495:EGD65496 EPZ65495:EPZ65496 EZV65495:EZV65496 FJR65495:FJR65496 FTN65495:FTN65496 GDJ65495:GDJ65496 GNF65495:GNF65496 GXB65495:GXB65496 HGX65495:HGX65496 HQT65495:HQT65496 IAP65495:IAP65496 IKL65495:IKL65496 IUH65495:IUH65496 JED65495:JED65496 JNZ65495:JNZ65496 JXV65495:JXV65496 KHR65495:KHR65496 KRN65495:KRN65496 LBJ65495:LBJ65496 LLF65495:LLF65496 LVB65495:LVB65496 MEX65495:MEX65496 MOT65495:MOT65496 MYP65495:MYP65496 NIL65495:NIL65496 NSH65495:NSH65496 OCD65495:OCD65496 OLZ65495:OLZ65496 OVV65495:OVV65496 PFR65495:PFR65496 PPN65495:PPN65496 PZJ65495:PZJ65496 QJF65495:QJF65496 QTB65495:QTB65496 RCX65495:RCX65496 RMT65495:RMT65496 RWP65495:RWP65496 SGL65495:SGL65496 SQH65495:SQH65496 TAD65495:TAD65496 TJZ65495:TJZ65496 TTV65495:TTV65496 UDR65495:UDR65496 UNN65495:UNN65496 UXJ65495:UXJ65496 VHF65495:VHF65496 VRB65495:VRB65496 WAX65495:WAX65496 WKT65495:WKT65496 WUP65495:WUP65496 C131031:C131032 ID131031:ID131032 RZ131031:RZ131032 ABV131031:ABV131032 ALR131031:ALR131032 AVN131031:AVN131032 BFJ131031:BFJ131032 BPF131031:BPF131032 BZB131031:BZB131032 CIX131031:CIX131032 CST131031:CST131032 DCP131031:DCP131032 DML131031:DML131032 DWH131031:DWH131032 EGD131031:EGD131032 EPZ131031:EPZ131032 EZV131031:EZV131032 FJR131031:FJR131032 FTN131031:FTN131032 GDJ131031:GDJ131032 GNF131031:GNF131032 GXB131031:GXB131032 HGX131031:HGX131032 HQT131031:HQT131032 IAP131031:IAP131032 IKL131031:IKL131032 IUH131031:IUH131032 JED131031:JED131032 JNZ131031:JNZ131032 JXV131031:JXV131032 KHR131031:KHR131032 KRN131031:KRN131032 LBJ131031:LBJ131032 LLF131031:LLF131032 LVB131031:LVB131032 MEX131031:MEX131032 MOT131031:MOT131032 MYP131031:MYP131032 NIL131031:NIL131032 NSH131031:NSH131032 OCD131031:OCD131032 OLZ131031:OLZ131032 OVV131031:OVV131032 PFR131031:PFR131032 PPN131031:PPN131032 PZJ131031:PZJ131032 QJF131031:QJF131032 QTB131031:QTB131032 RCX131031:RCX131032 RMT131031:RMT131032 RWP131031:RWP131032 SGL131031:SGL131032 SQH131031:SQH131032 TAD131031:TAD131032 TJZ131031:TJZ131032 TTV131031:TTV131032 UDR131031:UDR131032 UNN131031:UNN131032 UXJ131031:UXJ131032 VHF131031:VHF131032 VRB131031:VRB131032 WAX131031:WAX131032 WKT131031:WKT131032 WUP131031:WUP131032 C196567:C196568 ID196567:ID196568 RZ196567:RZ196568 ABV196567:ABV196568 ALR196567:ALR196568 AVN196567:AVN196568 BFJ196567:BFJ196568 BPF196567:BPF196568 BZB196567:BZB196568 CIX196567:CIX196568 CST196567:CST196568 DCP196567:DCP196568 DML196567:DML196568 DWH196567:DWH196568 EGD196567:EGD196568 EPZ196567:EPZ196568 EZV196567:EZV196568 FJR196567:FJR196568 FTN196567:FTN196568 GDJ196567:GDJ196568 GNF196567:GNF196568 GXB196567:GXB196568 HGX196567:HGX196568 HQT196567:HQT196568 IAP196567:IAP196568 IKL196567:IKL196568 IUH196567:IUH196568 JED196567:JED196568 JNZ196567:JNZ196568 JXV196567:JXV196568 KHR196567:KHR196568 KRN196567:KRN196568 LBJ196567:LBJ196568 LLF196567:LLF196568 LVB196567:LVB196568 MEX196567:MEX196568 MOT196567:MOT196568 MYP196567:MYP196568 NIL196567:NIL196568 NSH196567:NSH196568 OCD196567:OCD196568 OLZ196567:OLZ196568 OVV196567:OVV196568 PFR196567:PFR196568 PPN196567:PPN196568 PZJ196567:PZJ196568 QJF196567:QJF196568 QTB196567:QTB196568 RCX196567:RCX196568 RMT196567:RMT196568 RWP196567:RWP196568 SGL196567:SGL196568 SQH196567:SQH196568 TAD196567:TAD196568 TJZ196567:TJZ196568 TTV196567:TTV196568 UDR196567:UDR196568 UNN196567:UNN196568 UXJ196567:UXJ196568 VHF196567:VHF196568 VRB196567:VRB196568 WAX196567:WAX196568 WKT196567:WKT196568 WUP196567:WUP196568 C262103:C262104 ID262103:ID262104 RZ262103:RZ262104 ABV262103:ABV262104 ALR262103:ALR262104 AVN262103:AVN262104 BFJ262103:BFJ262104 BPF262103:BPF262104 BZB262103:BZB262104 CIX262103:CIX262104 CST262103:CST262104 DCP262103:DCP262104 DML262103:DML262104 DWH262103:DWH262104 EGD262103:EGD262104 EPZ262103:EPZ262104 EZV262103:EZV262104 FJR262103:FJR262104 FTN262103:FTN262104 GDJ262103:GDJ262104 GNF262103:GNF262104 GXB262103:GXB262104 HGX262103:HGX262104 HQT262103:HQT262104 IAP262103:IAP262104 IKL262103:IKL262104 IUH262103:IUH262104 JED262103:JED262104 JNZ262103:JNZ262104 JXV262103:JXV262104 KHR262103:KHR262104 KRN262103:KRN262104 LBJ262103:LBJ262104 LLF262103:LLF262104 LVB262103:LVB262104 MEX262103:MEX262104 MOT262103:MOT262104 MYP262103:MYP262104 NIL262103:NIL262104 NSH262103:NSH262104 OCD262103:OCD262104 OLZ262103:OLZ262104 OVV262103:OVV262104 PFR262103:PFR262104 PPN262103:PPN262104 PZJ262103:PZJ262104 QJF262103:QJF262104 QTB262103:QTB262104 RCX262103:RCX262104 RMT262103:RMT262104 RWP262103:RWP262104 SGL262103:SGL262104 SQH262103:SQH262104 TAD262103:TAD262104 TJZ262103:TJZ262104 TTV262103:TTV262104 UDR262103:UDR262104 UNN262103:UNN262104 UXJ262103:UXJ262104 VHF262103:VHF262104 VRB262103:VRB262104 WAX262103:WAX262104 WKT262103:WKT262104 WUP262103:WUP262104 C327639:C327640 ID327639:ID327640 RZ327639:RZ327640 ABV327639:ABV327640 ALR327639:ALR327640 AVN327639:AVN327640 BFJ327639:BFJ327640 BPF327639:BPF327640 BZB327639:BZB327640 CIX327639:CIX327640 CST327639:CST327640 DCP327639:DCP327640 DML327639:DML327640 DWH327639:DWH327640 EGD327639:EGD327640 EPZ327639:EPZ327640 EZV327639:EZV327640 FJR327639:FJR327640 FTN327639:FTN327640 GDJ327639:GDJ327640 GNF327639:GNF327640 GXB327639:GXB327640 HGX327639:HGX327640 HQT327639:HQT327640 IAP327639:IAP327640 IKL327639:IKL327640 IUH327639:IUH327640 JED327639:JED327640 JNZ327639:JNZ327640 JXV327639:JXV327640 KHR327639:KHR327640 KRN327639:KRN327640 LBJ327639:LBJ327640 LLF327639:LLF327640 LVB327639:LVB327640 MEX327639:MEX327640 MOT327639:MOT327640 MYP327639:MYP327640 NIL327639:NIL327640 NSH327639:NSH327640 OCD327639:OCD327640 OLZ327639:OLZ327640 OVV327639:OVV327640 PFR327639:PFR327640 PPN327639:PPN327640 PZJ327639:PZJ327640 QJF327639:QJF327640 QTB327639:QTB327640 RCX327639:RCX327640 RMT327639:RMT327640 RWP327639:RWP327640 SGL327639:SGL327640 SQH327639:SQH327640 TAD327639:TAD327640 TJZ327639:TJZ327640 TTV327639:TTV327640 UDR327639:UDR327640 UNN327639:UNN327640 UXJ327639:UXJ327640 VHF327639:VHF327640 VRB327639:VRB327640 WAX327639:WAX327640 WKT327639:WKT327640 WUP327639:WUP327640 C393175:C393176 ID393175:ID393176 RZ393175:RZ393176 ABV393175:ABV393176 ALR393175:ALR393176 AVN393175:AVN393176 BFJ393175:BFJ393176 BPF393175:BPF393176 BZB393175:BZB393176 CIX393175:CIX393176 CST393175:CST393176 DCP393175:DCP393176 DML393175:DML393176 DWH393175:DWH393176 EGD393175:EGD393176 EPZ393175:EPZ393176 EZV393175:EZV393176 FJR393175:FJR393176 FTN393175:FTN393176 GDJ393175:GDJ393176 GNF393175:GNF393176 GXB393175:GXB393176 HGX393175:HGX393176 HQT393175:HQT393176 IAP393175:IAP393176 IKL393175:IKL393176 IUH393175:IUH393176 JED393175:JED393176 JNZ393175:JNZ393176 JXV393175:JXV393176 KHR393175:KHR393176 KRN393175:KRN393176 LBJ393175:LBJ393176 LLF393175:LLF393176 LVB393175:LVB393176 MEX393175:MEX393176 MOT393175:MOT393176 MYP393175:MYP393176 NIL393175:NIL393176 NSH393175:NSH393176 OCD393175:OCD393176 OLZ393175:OLZ393176 OVV393175:OVV393176 PFR393175:PFR393176 PPN393175:PPN393176 PZJ393175:PZJ393176 QJF393175:QJF393176 QTB393175:QTB393176 RCX393175:RCX393176 RMT393175:RMT393176 RWP393175:RWP393176 SGL393175:SGL393176 SQH393175:SQH393176 TAD393175:TAD393176 TJZ393175:TJZ393176 TTV393175:TTV393176 UDR393175:UDR393176 UNN393175:UNN393176 UXJ393175:UXJ393176 VHF393175:VHF393176 VRB393175:VRB393176 WAX393175:WAX393176 WKT393175:WKT393176 WUP393175:WUP393176 C458711:C458712 ID458711:ID458712 RZ458711:RZ458712 ABV458711:ABV458712 ALR458711:ALR458712 AVN458711:AVN458712 BFJ458711:BFJ458712 BPF458711:BPF458712 BZB458711:BZB458712 CIX458711:CIX458712 CST458711:CST458712 DCP458711:DCP458712 DML458711:DML458712 DWH458711:DWH458712 EGD458711:EGD458712 EPZ458711:EPZ458712 EZV458711:EZV458712 FJR458711:FJR458712 FTN458711:FTN458712 GDJ458711:GDJ458712 GNF458711:GNF458712 GXB458711:GXB458712 HGX458711:HGX458712 HQT458711:HQT458712 IAP458711:IAP458712 IKL458711:IKL458712 IUH458711:IUH458712 JED458711:JED458712 JNZ458711:JNZ458712 JXV458711:JXV458712 KHR458711:KHR458712 KRN458711:KRN458712 LBJ458711:LBJ458712 LLF458711:LLF458712 LVB458711:LVB458712 MEX458711:MEX458712 MOT458711:MOT458712 MYP458711:MYP458712 NIL458711:NIL458712 NSH458711:NSH458712 OCD458711:OCD458712 OLZ458711:OLZ458712 OVV458711:OVV458712 PFR458711:PFR458712 PPN458711:PPN458712 PZJ458711:PZJ458712 QJF458711:QJF458712 QTB458711:QTB458712 RCX458711:RCX458712 RMT458711:RMT458712 RWP458711:RWP458712 SGL458711:SGL458712 SQH458711:SQH458712 TAD458711:TAD458712 TJZ458711:TJZ458712 TTV458711:TTV458712 UDR458711:UDR458712 UNN458711:UNN458712 UXJ458711:UXJ458712 VHF458711:VHF458712 VRB458711:VRB458712 WAX458711:WAX458712 WKT458711:WKT458712 WUP458711:WUP458712 C524247:C524248 ID524247:ID524248 RZ524247:RZ524248 ABV524247:ABV524248 ALR524247:ALR524248 AVN524247:AVN524248 BFJ524247:BFJ524248 BPF524247:BPF524248 BZB524247:BZB524248 CIX524247:CIX524248 CST524247:CST524248 DCP524247:DCP524248 DML524247:DML524248 DWH524247:DWH524248 EGD524247:EGD524248 EPZ524247:EPZ524248 EZV524247:EZV524248 FJR524247:FJR524248 FTN524247:FTN524248 GDJ524247:GDJ524248 GNF524247:GNF524248 GXB524247:GXB524248 HGX524247:HGX524248 HQT524247:HQT524248 IAP524247:IAP524248 IKL524247:IKL524248 IUH524247:IUH524248 JED524247:JED524248 JNZ524247:JNZ524248 JXV524247:JXV524248 KHR524247:KHR524248 KRN524247:KRN524248 LBJ524247:LBJ524248 LLF524247:LLF524248 LVB524247:LVB524248 MEX524247:MEX524248 MOT524247:MOT524248 MYP524247:MYP524248 NIL524247:NIL524248 NSH524247:NSH524248 OCD524247:OCD524248 OLZ524247:OLZ524248 OVV524247:OVV524248 PFR524247:PFR524248 PPN524247:PPN524248 PZJ524247:PZJ524248 QJF524247:QJF524248 QTB524247:QTB524248 RCX524247:RCX524248 RMT524247:RMT524248 RWP524247:RWP524248 SGL524247:SGL524248 SQH524247:SQH524248 TAD524247:TAD524248 TJZ524247:TJZ524248 TTV524247:TTV524248 UDR524247:UDR524248 UNN524247:UNN524248 UXJ524247:UXJ524248 VHF524247:VHF524248 VRB524247:VRB524248 WAX524247:WAX524248 WKT524247:WKT524248 WUP524247:WUP524248 C589783:C589784 ID589783:ID589784 RZ589783:RZ589784 ABV589783:ABV589784 ALR589783:ALR589784 AVN589783:AVN589784 BFJ589783:BFJ589784 BPF589783:BPF589784 BZB589783:BZB589784 CIX589783:CIX589784 CST589783:CST589784 DCP589783:DCP589784 DML589783:DML589784 DWH589783:DWH589784 EGD589783:EGD589784 EPZ589783:EPZ589784 EZV589783:EZV589784 FJR589783:FJR589784 FTN589783:FTN589784 GDJ589783:GDJ589784 GNF589783:GNF589784 GXB589783:GXB589784 HGX589783:HGX589784 HQT589783:HQT589784 IAP589783:IAP589784 IKL589783:IKL589784 IUH589783:IUH589784 JED589783:JED589784 JNZ589783:JNZ589784 JXV589783:JXV589784 KHR589783:KHR589784 KRN589783:KRN589784 LBJ589783:LBJ589784 LLF589783:LLF589784 LVB589783:LVB589784 MEX589783:MEX589784 MOT589783:MOT589784 MYP589783:MYP589784 NIL589783:NIL589784 NSH589783:NSH589784 OCD589783:OCD589784 OLZ589783:OLZ589784 OVV589783:OVV589784 PFR589783:PFR589784 PPN589783:PPN589784 PZJ589783:PZJ589784 QJF589783:QJF589784 QTB589783:QTB589784 RCX589783:RCX589784 RMT589783:RMT589784 RWP589783:RWP589784 SGL589783:SGL589784 SQH589783:SQH589784 TAD589783:TAD589784 TJZ589783:TJZ589784 TTV589783:TTV589784 UDR589783:UDR589784 UNN589783:UNN589784 UXJ589783:UXJ589784 VHF589783:VHF589784 VRB589783:VRB589784 WAX589783:WAX589784 WKT589783:WKT589784 WUP589783:WUP589784 C655319:C655320 ID655319:ID655320 RZ655319:RZ655320 ABV655319:ABV655320 ALR655319:ALR655320 AVN655319:AVN655320 BFJ655319:BFJ655320 BPF655319:BPF655320 BZB655319:BZB655320 CIX655319:CIX655320 CST655319:CST655320 DCP655319:DCP655320 DML655319:DML655320 DWH655319:DWH655320 EGD655319:EGD655320 EPZ655319:EPZ655320 EZV655319:EZV655320 FJR655319:FJR655320 FTN655319:FTN655320 GDJ655319:GDJ655320 GNF655319:GNF655320 GXB655319:GXB655320 HGX655319:HGX655320 HQT655319:HQT655320 IAP655319:IAP655320 IKL655319:IKL655320 IUH655319:IUH655320 JED655319:JED655320 JNZ655319:JNZ655320 JXV655319:JXV655320 KHR655319:KHR655320 KRN655319:KRN655320 LBJ655319:LBJ655320 LLF655319:LLF655320 LVB655319:LVB655320 MEX655319:MEX655320 MOT655319:MOT655320 MYP655319:MYP655320 NIL655319:NIL655320 NSH655319:NSH655320 OCD655319:OCD655320 OLZ655319:OLZ655320 OVV655319:OVV655320 PFR655319:PFR655320 PPN655319:PPN655320 PZJ655319:PZJ655320 QJF655319:QJF655320 QTB655319:QTB655320 RCX655319:RCX655320 RMT655319:RMT655320 RWP655319:RWP655320 SGL655319:SGL655320 SQH655319:SQH655320 TAD655319:TAD655320 TJZ655319:TJZ655320 TTV655319:TTV655320 UDR655319:UDR655320 UNN655319:UNN655320 UXJ655319:UXJ655320 VHF655319:VHF655320 VRB655319:VRB655320 WAX655319:WAX655320 WKT655319:WKT655320 WUP655319:WUP655320 C720855:C720856 ID720855:ID720856 RZ720855:RZ720856 ABV720855:ABV720856 ALR720855:ALR720856 AVN720855:AVN720856 BFJ720855:BFJ720856 BPF720855:BPF720856 BZB720855:BZB720856 CIX720855:CIX720856 CST720855:CST720856 DCP720855:DCP720856 DML720855:DML720856 DWH720855:DWH720856 EGD720855:EGD720856 EPZ720855:EPZ720856 EZV720855:EZV720856 FJR720855:FJR720856 FTN720855:FTN720856 GDJ720855:GDJ720856 GNF720855:GNF720856 GXB720855:GXB720856 HGX720855:HGX720856 HQT720855:HQT720856 IAP720855:IAP720856 IKL720855:IKL720856 IUH720855:IUH720856 JED720855:JED720856 JNZ720855:JNZ720856 JXV720855:JXV720856 KHR720855:KHR720856 KRN720855:KRN720856 LBJ720855:LBJ720856 LLF720855:LLF720856 LVB720855:LVB720856 MEX720855:MEX720856 MOT720855:MOT720856 MYP720855:MYP720856 NIL720855:NIL720856 NSH720855:NSH720856 OCD720855:OCD720856 OLZ720855:OLZ720856 OVV720855:OVV720856 PFR720855:PFR720856 PPN720855:PPN720856 PZJ720855:PZJ720856 QJF720855:QJF720856 QTB720855:QTB720856 RCX720855:RCX720856 RMT720855:RMT720856 RWP720855:RWP720856 SGL720855:SGL720856 SQH720855:SQH720856 TAD720855:TAD720856 TJZ720855:TJZ720856 TTV720855:TTV720856 UDR720855:UDR720856 UNN720855:UNN720856 UXJ720855:UXJ720856 VHF720855:VHF720856 VRB720855:VRB720856 WAX720855:WAX720856 WKT720855:WKT720856 WUP720855:WUP720856 C786391:C786392 ID786391:ID786392 RZ786391:RZ786392 ABV786391:ABV786392 ALR786391:ALR786392 AVN786391:AVN786392 BFJ786391:BFJ786392 BPF786391:BPF786392 BZB786391:BZB786392 CIX786391:CIX786392 CST786391:CST786392 DCP786391:DCP786392 DML786391:DML786392 DWH786391:DWH786392 EGD786391:EGD786392 EPZ786391:EPZ786392 EZV786391:EZV786392 FJR786391:FJR786392 FTN786391:FTN786392 GDJ786391:GDJ786392 GNF786391:GNF786392 GXB786391:GXB786392 HGX786391:HGX786392 HQT786391:HQT786392 IAP786391:IAP786392 IKL786391:IKL786392 IUH786391:IUH786392 JED786391:JED786392 JNZ786391:JNZ786392 JXV786391:JXV786392 KHR786391:KHR786392 KRN786391:KRN786392 LBJ786391:LBJ786392 LLF786391:LLF786392 LVB786391:LVB786392 MEX786391:MEX786392 MOT786391:MOT786392 MYP786391:MYP786392 NIL786391:NIL786392 NSH786391:NSH786392 OCD786391:OCD786392 OLZ786391:OLZ786392 OVV786391:OVV786392 PFR786391:PFR786392 PPN786391:PPN786392 PZJ786391:PZJ786392 QJF786391:QJF786392 QTB786391:QTB786392 RCX786391:RCX786392 RMT786391:RMT786392 RWP786391:RWP786392 SGL786391:SGL786392 SQH786391:SQH786392 TAD786391:TAD786392 TJZ786391:TJZ786392 TTV786391:TTV786392 UDR786391:UDR786392 UNN786391:UNN786392 UXJ786391:UXJ786392 VHF786391:VHF786392 VRB786391:VRB786392 WAX786391:WAX786392 WKT786391:WKT786392 WUP786391:WUP786392 C851927:C851928 ID851927:ID851928 RZ851927:RZ851928 ABV851927:ABV851928 ALR851927:ALR851928 AVN851927:AVN851928 BFJ851927:BFJ851928 BPF851927:BPF851928 BZB851927:BZB851928 CIX851927:CIX851928 CST851927:CST851928 DCP851927:DCP851928 DML851927:DML851928 DWH851927:DWH851928 EGD851927:EGD851928 EPZ851927:EPZ851928 EZV851927:EZV851928 FJR851927:FJR851928 FTN851927:FTN851928 GDJ851927:GDJ851928 GNF851927:GNF851928 GXB851927:GXB851928 HGX851927:HGX851928 HQT851927:HQT851928 IAP851927:IAP851928 IKL851927:IKL851928 IUH851927:IUH851928 JED851927:JED851928 JNZ851927:JNZ851928 JXV851927:JXV851928 KHR851927:KHR851928 KRN851927:KRN851928 LBJ851927:LBJ851928 LLF851927:LLF851928 LVB851927:LVB851928 MEX851927:MEX851928 MOT851927:MOT851928 MYP851927:MYP851928 NIL851927:NIL851928 NSH851927:NSH851928 OCD851927:OCD851928 OLZ851927:OLZ851928 OVV851927:OVV851928 PFR851927:PFR851928 PPN851927:PPN851928 PZJ851927:PZJ851928 QJF851927:QJF851928 QTB851927:QTB851928 RCX851927:RCX851928 RMT851927:RMT851928 RWP851927:RWP851928 SGL851927:SGL851928 SQH851927:SQH851928 TAD851927:TAD851928 TJZ851927:TJZ851928 TTV851927:TTV851928 UDR851927:UDR851928 UNN851927:UNN851928 UXJ851927:UXJ851928 VHF851927:VHF851928 VRB851927:VRB851928 WAX851927:WAX851928 WKT851927:WKT851928 WUP851927:WUP851928 C917463:C917464 ID917463:ID917464 RZ917463:RZ917464 ABV917463:ABV917464 ALR917463:ALR917464 AVN917463:AVN917464 BFJ917463:BFJ917464 BPF917463:BPF917464 BZB917463:BZB917464 CIX917463:CIX917464 CST917463:CST917464 DCP917463:DCP917464 DML917463:DML917464 DWH917463:DWH917464 EGD917463:EGD917464 EPZ917463:EPZ917464 EZV917463:EZV917464 FJR917463:FJR917464 FTN917463:FTN917464 GDJ917463:GDJ917464 GNF917463:GNF917464 GXB917463:GXB917464 HGX917463:HGX917464 HQT917463:HQT917464 IAP917463:IAP917464 IKL917463:IKL917464 IUH917463:IUH917464 JED917463:JED917464 JNZ917463:JNZ917464 JXV917463:JXV917464 KHR917463:KHR917464 KRN917463:KRN917464 LBJ917463:LBJ917464 LLF917463:LLF917464 LVB917463:LVB917464 MEX917463:MEX917464 MOT917463:MOT917464 MYP917463:MYP917464 NIL917463:NIL917464 NSH917463:NSH917464 OCD917463:OCD917464 OLZ917463:OLZ917464 OVV917463:OVV917464 PFR917463:PFR917464 PPN917463:PPN917464 PZJ917463:PZJ917464 QJF917463:QJF917464 QTB917463:QTB917464 RCX917463:RCX917464 RMT917463:RMT917464 RWP917463:RWP917464 SGL917463:SGL917464 SQH917463:SQH917464 TAD917463:TAD917464 TJZ917463:TJZ917464 TTV917463:TTV917464 UDR917463:UDR917464 UNN917463:UNN917464 UXJ917463:UXJ917464 VHF917463:VHF917464 VRB917463:VRB917464 WAX917463:WAX917464 WKT917463:WKT917464 WUP917463:WUP917464 C982999:C983000 ID982999:ID983000 RZ982999:RZ983000 ABV982999:ABV983000 ALR982999:ALR983000 AVN982999:AVN983000 BFJ982999:BFJ983000 BPF982999:BPF983000 BZB982999:BZB983000 CIX982999:CIX983000 CST982999:CST983000 DCP982999:DCP983000 DML982999:DML983000 DWH982999:DWH983000 EGD982999:EGD983000 EPZ982999:EPZ983000 EZV982999:EZV983000 FJR982999:FJR983000 FTN982999:FTN983000 GDJ982999:GDJ983000 GNF982999:GNF983000 GXB982999:GXB983000 HGX982999:HGX983000 HQT982999:HQT983000 IAP982999:IAP983000 IKL982999:IKL983000 IUH982999:IUH983000 JED982999:JED983000 JNZ982999:JNZ983000 JXV982999:JXV983000 KHR982999:KHR983000 KRN982999:KRN983000 LBJ982999:LBJ983000 LLF982999:LLF983000 LVB982999:LVB983000 MEX982999:MEX983000 MOT982999:MOT983000 MYP982999:MYP983000 NIL982999:NIL983000 NSH982999:NSH983000 OCD982999:OCD983000 OLZ982999:OLZ983000 OVV982999:OVV983000 PFR982999:PFR983000 PPN982999:PPN983000 PZJ982999:PZJ983000 QJF982999:QJF983000 QTB982999:QTB983000 RCX982999:RCX983000 RMT982999:RMT983000 RWP982999:RWP983000 SGL982999:SGL983000 SQH982999:SQH983000 TAD982999:TAD983000 TJZ982999:TJZ983000 TTV982999:TTV983000 UDR982999:UDR983000 UNN982999:UNN983000 UXJ982999:UXJ983000 VHF982999:VHF983000 VRB982999:VRB983000 WAX982999:WAX983000 WKT982999:WKT983000 WUP982999:WUP983000 C65490:C65492 ID65490:ID65492 RZ65490:RZ65492 ABV65490:ABV65492 ALR65490:ALR65492 AVN65490:AVN65492 BFJ65490:BFJ65492 BPF65490:BPF65492 BZB65490:BZB65492 CIX65490:CIX65492 CST65490:CST65492 DCP65490:DCP65492 DML65490:DML65492 DWH65490:DWH65492 EGD65490:EGD65492 EPZ65490:EPZ65492 EZV65490:EZV65492 FJR65490:FJR65492 FTN65490:FTN65492 GDJ65490:GDJ65492 GNF65490:GNF65492 GXB65490:GXB65492 HGX65490:HGX65492 HQT65490:HQT65492 IAP65490:IAP65492 IKL65490:IKL65492 IUH65490:IUH65492 JED65490:JED65492 JNZ65490:JNZ65492 JXV65490:JXV65492 KHR65490:KHR65492 KRN65490:KRN65492 LBJ65490:LBJ65492 LLF65490:LLF65492 LVB65490:LVB65492 MEX65490:MEX65492 MOT65490:MOT65492 MYP65490:MYP65492 NIL65490:NIL65492 NSH65490:NSH65492 OCD65490:OCD65492 OLZ65490:OLZ65492 OVV65490:OVV65492 PFR65490:PFR65492 PPN65490:PPN65492 PZJ65490:PZJ65492 QJF65490:QJF65492 QTB65490:QTB65492 RCX65490:RCX65492 RMT65490:RMT65492 RWP65490:RWP65492 SGL65490:SGL65492 SQH65490:SQH65492 TAD65490:TAD65492 TJZ65490:TJZ65492 TTV65490:TTV65492 UDR65490:UDR65492 UNN65490:UNN65492 UXJ65490:UXJ65492 VHF65490:VHF65492 VRB65490:VRB65492 WAX65490:WAX65492 WKT65490:WKT65492 WUP65490:WUP65492 C131026:C131028 ID131026:ID131028 RZ131026:RZ131028 ABV131026:ABV131028 ALR131026:ALR131028 AVN131026:AVN131028 BFJ131026:BFJ131028 BPF131026:BPF131028 BZB131026:BZB131028 CIX131026:CIX131028 CST131026:CST131028 DCP131026:DCP131028 DML131026:DML131028 DWH131026:DWH131028 EGD131026:EGD131028 EPZ131026:EPZ131028 EZV131026:EZV131028 FJR131026:FJR131028 FTN131026:FTN131028 GDJ131026:GDJ131028 GNF131026:GNF131028 GXB131026:GXB131028 HGX131026:HGX131028 HQT131026:HQT131028 IAP131026:IAP131028 IKL131026:IKL131028 IUH131026:IUH131028 JED131026:JED131028 JNZ131026:JNZ131028 JXV131026:JXV131028 KHR131026:KHR131028 KRN131026:KRN131028 LBJ131026:LBJ131028 LLF131026:LLF131028 LVB131026:LVB131028 MEX131026:MEX131028 MOT131026:MOT131028 MYP131026:MYP131028 NIL131026:NIL131028 NSH131026:NSH131028 OCD131026:OCD131028 OLZ131026:OLZ131028 OVV131026:OVV131028 PFR131026:PFR131028 PPN131026:PPN131028 PZJ131026:PZJ131028 QJF131026:QJF131028 QTB131026:QTB131028 RCX131026:RCX131028 RMT131026:RMT131028 RWP131026:RWP131028 SGL131026:SGL131028 SQH131026:SQH131028 TAD131026:TAD131028 TJZ131026:TJZ131028 TTV131026:TTV131028 UDR131026:UDR131028 UNN131026:UNN131028 UXJ131026:UXJ131028 VHF131026:VHF131028 VRB131026:VRB131028 WAX131026:WAX131028 WKT131026:WKT131028 WUP131026:WUP131028 C196562:C196564 ID196562:ID196564 RZ196562:RZ196564 ABV196562:ABV196564 ALR196562:ALR196564 AVN196562:AVN196564 BFJ196562:BFJ196564 BPF196562:BPF196564 BZB196562:BZB196564 CIX196562:CIX196564 CST196562:CST196564 DCP196562:DCP196564 DML196562:DML196564 DWH196562:DWH196564 EGD196562:EGD196564 EPZ196562:EPZ196564 EZV196562:EZV196564 FJR196562:FJR196564 FTN196562:FTN196564 GDJ196562:GDJ196564 GNF196562:GNF196564 GXB196562:GXB196564 HGX196562:HGX196564 HQT196562:HQT196564 IAP196562:IAP196564 IKL196562:IKL196564 IUH196562:IUH196564 JED196562:JED196564 JNZ196562:JNZ196564 JXV196562:JXV196564 KHR196562:KHR196564 KRN196562:KRN196564 LBJ196562:LBJ196564 LLF196562:LLF196564 LVB196562:LVB196564 MEX196562:MEX196564 MOT196562:MOT196564 MYP196562:MYP196564 NIL196562:NIL196564 NSH196562:NSH196564 OCD196562:OCD196564 OLZ196562:OLZ196564 OVV196562:OVV196564 PFR196562:PFR196564 PPN196562:PPN196564 PZJ196562:PZJ196564 QJF196562:QJF196564 QTB196562:QTB196564 RCX196562:RCX196564 RMT196562:RMT196564 RWP196562:RWP196564 SGL196562:SGL196564 SQH196562:SQH196564 TAD196562:TAD196564 TJZ196562:TJZ196564 TTV196562:TTV196564 UDR196562:UDR196564 UNN196562:UNN196564 UXJ196562:UXJ196564 VHF196562:VHF196564 VRB196562:VRB196564 WAX196562:WAX196564 WKT196562:WKT196564 WUP196562:WUP196564 C262098:C262100 ID262098:ID262100 RZ262098:RZ262100 ABV262098:ABV262100 ALR262098:ALR262100 AVN262098:AVN262100 BFJ262098:BFJ262100 BPF262098:BPF262100 BZB262098:BZB262100 CIX262098:CIX262100 CST262098:CST262100 DCP262098:DCP262100 DML262098:DML262100 DWH262098:DWH262100 EGD262098:EGD262100 EPZ262098:EPZ262100 EZV262098:EZV262100 FJR262098:FJR262100 FTN262098:FTN262100 GDJ262098:GDJ262100 GNF262098:GNF262100 GXB262098:GXB262100 HGX262098:HGX262100 HQT262098:HQT262100 IAP262098:IAP262100 IKL262098:IKL262100 IUH262098:IUH262100 JED262098:JED262100 JNZ262098:JNZ262100 JXV262098:JXV262100 KHR262098:KHR262100 KRN262098:KRN262100 LBJ262098:LBJ262100 LLF262098:LLF262100 LVB262098:LVB262100 MEX262098:MEX262100 MOT262098:MOT262100 MYP262098:MYP262100 NIL262098:NIL262100 NSH262098:NSH262100 OCD262098:OCD262100 OLZ262098:OLZ262100 OVV262098:OVV262100 PFR262098:PFR262100 PPN262098:PPN262100 PZJ262098:PZJ262100 QJF262098:QJF262100 QTB262098:QTB262100 RCX262098:RCX262100 RMT262098:RMT262100 RWP262098:RWP262100 SGL262098:SGL262100 SQH262098:SQH262100 TAD262098:TAD262100 TJZ262098:TJZ262100 TTV262098:TTV262100 UDR262098:UDR262100 UNN262098:UNN262100 UXJ262098:UXJ262100 VHF262098:VHF262100 VRB262098:VRB262100 WAX262098:WAX262100 WKT262098:WKT262100 WUP262098:WUP262100 C327634:C327636 ID327634:ID327636 RZ327634:RZ327636 ABV327634:ABV327636 ALR327634:ALR327636 AVN327634:AVN327636 BFJ327634:BFJ327636 BPF327634:BPF327636 BZB327634:BZB327636 CIX327634:CIX327636 CST327634:CST327636 DCP327634:DCP327636 DML327634:DML327636 DWH327634:DWH327636 EGD327634:EGD327636 EPZ327634:EPZ327636 EZV327634:EZV327636 FJR327634:FJR327636 FTN327634:FTN327636 GDJ327634:GDJ327636 GNF327634:GNF327636 GXB327634:GXB327636 HGX327634:HGX327636 HQT327634:HQT327636 IAP327634:IAP327636 IKL327634:IKL327636 IUH327634:IUH327636 JED327634:JED327636 JNZ327634:JNZ327636 JXV327634:JXV327636 KHR327634:KHR327636 KRN327634:KRN327636 LBJ327634:LBJ327636 LLF327634:LLF327636 LVB327634:LVB327636 MEX327634:MEX327636 MOT327634:MOT327636 MYP327634:MYP327636 NIL327634:NIL327636 NSH327634:NSH327636 OCD327634:OCD327636 OLZ327634:OLZ327636 OVV327634:OVV327636 PFR327634:PFR327636 PPN327634:PPN327636 PZJ327634:PZJ327636 QJF327634:QJF327636 QTB327634:QTB327636 RCX327634:RCX327636 RMT327634:RMT327636 RWP327634:RWP327636 SGL327634:SGL327636 SQH327634:SQH327636 TAD327634:TAD327636 TJZ327634:TJZ327636 TTV327634:TTV327636 UDR327634:UDR327636 UNN327634:UNN327636 UXJ327634:UXJ327636 VHF327634:VHF327636 VRB327634:VRB327636 WAX327634:WAX327636 WKT327634:WKT327636 WUP327634:WUP327636 C393170:C393172 ID393170:ID393172 RZ393170:RZ393172 ABV393170:ABV393172 ALR393170:ALR393172 AVN393170:AVN393172 BFJ393170:BFJ393172 BPF393170:BPF393172 BZB393170:BZB393172 CIX393170:CIX393172 CST393170:CST393172 DCP393170:DCP393172 DML393170:DML393172 DWH393170:DWH393172 EGD393170:EGD393172 EPZ393170:EPZ393172 EZV393170:EZV393172 FJR393170:FJR393172 FTN393170:FTN393172 GDJ393170:GDJ393172 GNF393170:GNF393172 GXB393170:GXB393172 HGX393170:HGX393172 HQT393170:HQT393172 IAP393170:IAP393172 IKL393170:IKL393172 IUH393170:IUH393172 JED393170:JED393172 JNZ393170:JNZ393172 JXV393170:JXV393172 KHR393170:KHR393172 KRN393170:KRN393172 LBJ393170:LBJ393172 LLF393170:LLF393172 LVB393170:LVB393172 MEX393170:MEX393172 MOT393170:MOT393172 MYP393170:MYP393172 NIL393170:NIL393172 NSH393170:NSH393172 OCD393170:OCD393172 OLZ393170:OLZ393172 OVV393170:OVV393172 PFR393170:PFR393172 PPN393170:PPN393172 PZJ393170:PZJ393172 QJF393170:QJF393172 QTB393170:QTB393172 RCX393170:RCX393172 RMT393170:RMT393172 RWP393170:RWP393172 SGL393170:SGL393172 SQH393170:SQH393172 TAD393170:TAD393172 TJZ393170:TJZ393172 TTV393170:TTV393172 UDR393170:UDR393172 UNN393170:UNN393172 UXJ393170:UXJ393172 VHF393170:VHF393172 VRB393170:VRB393172 WAX393170:WAX393172 WKT393170:WKT393172 WUP393170:WUP393172 C458706:C458708 ID458706:ID458708 RZ458706:RZ458708 ABV458706:ABV458708 ALR458706:ALR458708 AVN458706:AVN458708 BFJ458706:BFJ458708 BPF458706:BPF458708 BZB458706:BZB458708 CIX458706:CIX458708 CST458706:CST458708 DCP458706:DCP458708 DML458706:DML458708 DWH458706:DWH458708 EGD458706:EGD458708 EPZ458706:EPZ458708 EZV458706:EZV458708 FJR458706:FJR458708 FTN458706:FTN458708 GDJ458706:GDJ458708 GNF458706:GNF458708 GXB458706:GXB458708 HGX458706:HGX458708 HQT458706:HQT458708 IAP458706:IAP458708 IKL458706:IKL458708 IUH458706:IUH458708 JED458706:JED458708 JNZ458706:JNZ458708 JXV458706:JXV458708 KHR458706:KHR458708 KRN458706:KRN458708 LBJ458706:LBJ458708 LLF458706:LLF458708 LVB458706:LVB458708 MEX458706:MEX458708 MOT458706:MOT458708 MYP458706:MYP458708 NIL458706:NIL458708 NSH458706:NSH458708 OCD458706:OCD458708 OLZ458706:OLZ458708 OVV458706:OVV458708 PFR458706:PFR458708 PPN458706:PPN458708 PZJ458706:PZJ458708 QJF458706:QJF458708 QTB458706:QTB458708 RCX458706:RCX458708 RMT458706:RMT458708 RWP458706:RWP458708 SGL458706:SGL458708 SQH458706:SQH458708 TAD458706:TAD458708 TJZ458706:TJZ458708 TTV458706:TTV458708 UDR458706:UDR458708 UNN458706:UNN458708 UXJ458706:UXJ458708 VHF458706:VHF458708 VRB458706:VRB458708 WAX458706:WAX458708 WKT458706:WKT458708 WUP458706:WUP458708 C524242:C524244 ID524242:ID524244 RZ524242:RZ524244 ABV524242:ABV524244 ALR524242:ALR524244 AVN524242:AVN524244 BFJ524242:BFJ524244 BPF524242:BPF524244 BZB524242:BZB524244 CIX524242:CIX524244 CST524242:CST524244 DCP524242:DCP524244 DML524242:DML524244 DWH524242:DWH524244 EGD524242:EGD524244 EPZ524242:EPZ524244 EZV524242:EZV524244 FJR524242:FJR524244 FTN524242:FTN524244 GDJ524242:GDJ524244 GNF524242:GNF524244 GXB524242:GXB524244 HGX524242:HGX524244 HQT524242:HQT524244 IAP524242:IAP524244 IKL524242:IKL524244 IUH524242:IUH524244 JED524242:JED524244 JNZ524242:JNZ524244 JXV524242:JXV524244 KHR524242:KHR524244 KRN524242:KRN524244 LBJ524242:LBJ524244 LLF524242:LLF524244 LVB524242:LVB524244 MEX524242:MEX524244 MOT524242:MOT524244 MYP524242:MYP524244 NIL524242:NIL524244 NSH524242:NSH524244 OCD524242:OCD524244 OLZ524242:OLZ524244 OVV524242:OVV524244 PFR524242:PFR524244 PPN524242:PPN524244 PZJ524242:PZJ524244 QJF524242:QJF524244 QTB524242:QTB524244 RCX524242:RCX524244 RMT524242:RMT524244 RWP524242:RWP524244 SGL524242:SGL524244 SQH524242:SQH524244 TAD524242:TAD524244 TJZ524242:TJZ524244 TTV524242:TTV524244 UDR524242:UDR524244 UNN524242:UNN524244 UXJ524242:UXJ524244 VHF524242:VHF524244 VRB524242:VRB524244 WAX524242:WAX524244 WKT524242:WKT524244 WUP524242:WUP524244 C589778:C589780 ID589778:ID589780 RZ589778:RZ589780 ABV589778:ABV589780 ALR589778:ALR589780 AVN589778:AVN589780 BFJ589778:BFJ589780 BPF589778:BPF589780 BZB589778:BZB589780 CIX589778:CIX589780 CST589778:CST589780 DCP589778:DCP589780 DML589778:DML589780 DWH589778:DWH589780 EGD589778:EGD589780 EPZ589778:EPZ589780 EZV589778:EZV589780 FJR589778:FJR589780 FTN589778:FTN589780 GDJ589778:GDJ589780 GNF589778:GNF589780 GXB589778:GXB589780 HGX589778:HGX589780 HQT589778:HQT589780 IAP589778:IAP589780 IKL589778:IKL589780 IUH589778:IUH589780 JED589778:JED589780 JNZ589778:JNZ589780 JXV589778:JXV589780 KHR589778:KHR589780 KRN589778:KRN589780 LBJ589778:LBJ589780 LLF589778:LLF589780 LVB589778:LVB589780 MEX589778:MEX589780 MOT589778:MOT589780 MYP589778:MYP589780 NIL589778:NIL589780 NSH589778:NSH589780 OCD589778:OCD589780 OLZ589778:OLZ589780 OVV589778:OVV589780 PFR589778:PFR589780 PPN589778:PPN589780 PZJ589778:PZJ589780 QJF589778:QJF589780 QTB589778:QTB589780 RCX589778:RCX589780 RMT589778:RMT589780 RWP589778:RWP589780 SGL589778:SGL589780 SQH589778:SQH589780 TAD589778:TAD589780 TJZ589778:TJZ589780 TTV589778:TTV589780 UDR589778:UDR589780 UNN589778:UNN589780 UXJ589778:UXJ589780 VHF589778:VHF589780 VRB589778:VRB589780 WAX589778:WAX589780 WKT589778:WKT589780 WUP589778:WUP589780 C655314:C655316 ID655314:ID655316 RZ655314:RZ655316 ABV655314:ABV655316 ALR655314:ALR655316 AVN655314:AVN655316 BFJ655314:BFJ655316 BPF655314:BPF655316 BZB655314:BZB655316 CIX655314:CIX655316 CST655314:CST655316 DCP655314:DCP655316 DML655314:DML655316 DWH655314:DWH655316 EGD655314:EGD655316 EPZ655314:EPZ655316 EZV655314:EZV655316 FJR655314:FJR655316 FTN655314:FTN655316 GDJ655314:GDJ655316 GNF655314:GNF655316 GXB655314:GXB655316 HGX655314:HGX655316 HQT655314:HQT655316 IAP655314:IAP655316 IKL655314:IKL655316 IUH655314:IUH655316 JED655314:JED655316 JNZ655314:JNZ655316 JXV655314:JXV655316 KHR655314:KHR655316 KRN655314:KRN655316 LBJ655314:LBJ655316 LLF655314:LLF655316 LVB655314:LVB655316 MEX655314:MEX655316 MOT655314:MOT655316 MYP655314:MYP655316 NIL655314:NIL655316 NSH655314:NSH655316 OCD655314:OCD655316 OLZ655314:OLZ655316 OVV655314:OVV655316 PFR655314:PFR655316 PPN655314:PPN655316 PZJ655314:PZJ655316 QJF655314:QJF655316 QTB655314:QTB655316 RCX655314:RCX655316 RMT655314:RMT655316 RWP655314:RWP655316 SGL655314:SGL655316 SQH655314:SQH655316 TAD655314:TAD655316 TJZ655314:TJZ655316 TTV655314:TTV655316 UDR655314:UDR655316 UNN655314:UNN655316 UXJ655314:UXJ655316 VHF655314:VHF655316 VRB655314:VRB655316 WAX655314:WAX655316 WKT655314:WKT655316 WUP655314:WUP655316 C720850:C720852 ID720850:ID720852 RZ720850:RZ720852 ABV720850:ABV720852 ALR720850:ALR720852 AVN720850:AVN720852 BFJ720850:BFJ720852 BPF720850:BPF720852 BZB720850:BZB720852 CIX720850:CIX720852 CST720850:CST720852 DCP720850:DCP720852 DML720850:DML720852 DWH720850:DWH720852 EGD720850:EGD720852 EPZ720850:EPZ720852 EZV720850:EZV720852 FJR720850:FJR720852 FTN720850:FTN720852 GDJ720850:GDJ720852 GNF720850:GNF720852 GXB720850:GXB720852 HGX720850:HGX720852 HQT720850:HQT720852 IAP720850:IAP720852 IKL720850:IKL720852 IUH720850:IUH720852 JED720850:JED720852 JNZ720850:JNZ720852 JXV720850:JXV720852 KHR720850:KHR720852 KRN720850:KRN720852 LBJ720850:LBJ720852 LLF720850:LLF720852 LVB720850:LVB720852 MEX720850:MEX720852 MOT720850:MOT720852 MYP720850:MYP720852 NIL720850:NIL720852 NSH720850:NSH720852 OCD720850:OCD720852 OLZ720850:OLZ720852 OVV720850:OVV720852 PFR720850:PFR720852 PPN720850:PPN720852 PZJ720850:PZJ720852 QJF720850:QJF720852 QTB720850:QTB720852 RCX720850:RCX720852 RMT720850:RMT720852 RWP720850:RWP720852 SGL720850:SGL720852 SQH720850:SQH720852 TAD720850:TAD720852 TJZ720850:TJZ720852 TTV720850:TTV720852 UDR720850:UDR720852 UNN720850:UNN720852 UXJ720850:UXJ720852 VHF720850:VHF720852 VRB720850:VRB720852 WAX720850:WAX720852 WKT720850:WKT720852 WUP720850:WUP720852 C786386:C786388 ID786386:ID786388 RZ786386:RZ786388 ABV786386:ABV786388 ALR786386:ALR786388 AVN786386:AVN786388 BFJ786386:BFJ786388 BPF786386:BPF786388 BZB786386:BZB786388 CIX786386:CIX786388 CST786386:CST786388 DCP786386:DCP786388 DML786386:DML786388 DWH786386:DWH786388 EGD786386:EGD786388 EPZ786386:EPZ786388 EZV786386:EZV786388 FJR786386:FJR786388 FTN786386:FTN786388 GDJ786386:GDJ786388 GNF786386:GNF786388 GXB786386:GXB786388 HGX786386:HGX786388 HQT786386:HQT786388 IAP786386:IAP786388 IKL786386:IKL786388 IUH786386:IUH786388 JED786386:JED786388 JNZ786386:JNZ786388 JXV786386:JXV786388 KHR786386:KHR786388 KRN786386:KRN786388 LBJ786386:LBJ786388 LLF786386:LLF786388 LVB786386:LVB786388 MEX786386:MEX786388 MOT786386:MOT786388 MYP786386:MYP786388 NIL786386:NIL786388 NSH786386:NSH786388 OCD786386:OCD786388 OLZ786386:OLZ786388 OVV786386:OVV786388 PFR786386:PFR786388 PPN786386:PPN786388 PZJ786386:PZJ786388 QJF786386:QJF786388 QTB786386:QTB786388 RCX786386:RCX786388 RMT786386:RMT786388 RWP786386:RWP786388 SGL786386:SGL786388 SQH786386:SQH786388 TAD786386:TAD786388 TJZ786386:TJZ786388 TTV786386:TTV786388 UDR786386:UDR786388 UNN786386:UNN786388 UXJ786386:UXJ786388 VHF786386:VHF786388 VRB786386:VRB786388 WAX786386:WAX786388 WKT786386:WKT786388 WUP786386:WUP786388 C851922:C851924 ID851922:ID851924 RZ851922:RZ851924 ABV851922:ABV851924 ALR851922:ALR851924 AVN851922:AVN851924 BFJ851922:BFJ851924 BPF851922:BPF851924 BZB851922:BZB851924 CIX851922:CIX851924 CST851922:CST851924 DCP851922:DCP851924 DML851922:DML851924 DWH851922:DWH851924 EGD851922:EGD851924 EPZ851922:EPZ851924 EZV851922:EZV851924 FJR851922:FJR851924 FTN851922:FTN851924 GDJ851922:GDJ851924 GNF851922:GNF851924 GXB851922:GXB851924 HGX851922:HGX851924 HQT851922:HQT851924 IAP851922:IAP851924 IKL851922:IKL851924 IUH851922:IUH851924 JED851922:JED851924 JNZ851922:JNZ851924 JXV851922:JXV851924 KHR851922:KHR851924 KRN851922:KRN851924 LBJ851922:LBJ851924 LLF851922:LLF851924 LVB851922:LVB851924 MEX851922:MEX851924 MOT851922:MOT851924 MYP851922:MYP851924 NIL851922:NIL851924 NSH851922:NSH851924 OCD851922:OCD851924 OLZ851922:OLZ851924 OVV851922:OVV851924 PFR851922:PFR851924 PPN851922:PPN851924 PZJ851922:PZJ851924 QJF851922:QJF851924 QTB851922:QTB851924 RCX851922:RCX851924 RMT851922:RMT851924 RWP851922:RWP851924 SGL851922:SGL851924 SQH851922:SQH851924 TAD851922:TAD851924 TJZ851922:TJZ851924 TTV851922:TTV851924 UDR851922:UDR851924 UNN851922:UNN851924 UXJ851922:UXJ851924 VHF851922:VHF851924 VRB851922:VRB851924 WAX851922:WAX851924 WKT851922:WKT851924 WUP851922:WUP851924 C917458:C917460 ID917458:ID917460 RZ917458:RZ917460 ABV917458:ABV917460 ALR917458:ALR917460 AVN917458:AVN917460 BFJ917458:BFJ917460 BPF917458:BPF917460 BZB917458:BZB917460 CIX917458:CIX917460 CST917458:CST917460 DCP917458:DCP917460 DML917458:DML917460 DWH917458:DWH917460 EGD917458:EGD917460 EPZ917458:EPZ917460 EZV917458:EZV917460 FJR917458:FJR917460 FTN917458:FTN917460 GDJ917458:GDJ917460 GNF917458:GNF917460 GXB917458:GXB917460 HGX917458:HGX917460 HQT917458:HQT917460 IAP917458:IAP917460 IKL917458:IKL917460 IUH917458:IUH917460 JED917458:JED917460 JNZ917458:JNZ917460 JXV917458:JXV917460 KHR917458:KHR917460 KRN917458:KRN917460 LBJ917458:LBJ917460 LLF917458:LLF917460 LVB917458:LVB917460 MEX917458:MEX917460 MOT917458:MOT917460 MYP917458:MYP917460 NIL917458:NIL917460 NSH917458:NSH917460 OCD917458:OCD917460 OLZ917458:OLZ917460 OVV917458:OVV917460 PFR917458:PFR917460 PPN917458:PPN917460 PZJ917458:PZJ917460 QJF917458:QJF917460 QTB917458:QTB917460 RCX917458:RCX917460 RMT917458:RMT917460 RWP917458:RWP917460 SGL917458:SGL917460 SQH917458:SQH917460 TAD917458:TAD917460 TJZ917458:TJZ917460 TTV917458:TTV917460 UDR917458:UDR917460 UNN917458:UNN917460 UXJ917458:UXJ917460 VHF917458:VHF917460 VRB917458:VRB917460 WAX917458:WAX917460 WKT917458:WKT917460 WUP917458:WUP917460 C982994:C982996 ID982994:ID982996 RZ982994:RZ982996 ABV982994:ABV982996 ALR982994:ALR982996 AVN982994:AVN982996 BFJ982994:BFJ982996 BPF982994:BPF982996 BZB982994:BZB982996 CIX982994:CIX982996 CST982994:CST982996 DCP982994:DCP982996 DML982994:DML982996 DWH982994:DWH982996 EGD982994:EGD982996 EPZ982994:EPZ982996 EZV982994:EZV982996 FJR982994:FJR982996 FTN982994:FTN982996 GDJ982994:GDJ982996 GNF982994:GNF982996 GXB982994:GXB982996 HGX982994:HGX982996 HQT982994:HQT982996 IAP982994:IAP982996 IKL982994:IKL982996 IUH982994:IUH982996 JED982994:JED982996 JNZ982994:JNZ982996 JXV982994:JXV982996 KHR982994:KHR982996 KRN982994:KRN982996 LBJ982994:LBJ982996 LLF982994:LLF982996 LVB982994:LVB982996 MEX982994:MEX982996 MOT982994:MOT982996 MYP982994:MYP982996 NIL982994:NIL982996 NSH982994:NSH982996 OCD982994:OCD982996 OLZ982994:OLZ982996 OVV982994:OVV982996 PFR982994:PFR982996 PPN982994:PPN982996 PZJ982994:PZJ982996 QJF982994:QJF982996 QTB982994:QTB982996 RCX982994:RCX982996 RMT982994:RMT982996 RWP982994:RWP982996 SGL982994:SGL982996 SQH982994:SQH982996 TAD982994:TAD982996 TJZ982994:TJZ982996 TTV982994:TTV982996 UDR982994:UDR982996 UNN982994:UNN982996 UXJ982994:UXJ982996 VHF982994:VHF982996 VRB982994:VRB982996 WAX982994:WAX982996 WKT982994:WKT982996 WUP982994:WUP982996 C65503:C65505 ID65503:ID65505 RZ65503:RZ65505 ABV65503:ABV65505 ALR65503:ALR65505 AVN65503:AVN65505 BFJ65503:BFJ65505 BPF65503:BPF65505 BZB65503:BZB65505 CIX65503:CIX65505 CST65503:CST65505 DCP65503:DCP65505 DML65503:DML65505 DWH65503:DWH65505 EGD65503:EGD65505 EPZ65503:EPZ65505 EZV65503:EZV65505 FJR65503:FJR65505 FTN65503:FTN65505 GDJ65503:GDJ65505 GNF65503:GNF65505 GXB65503:GXB65505 HGX65503:HGX65505 HQT65503:HQT65505 IAP65503:IAP65505 IKL65503:IKL65505 IUH65503:IUH65505 JED65503:JED65505 JNZ65503:JNZ65505 JXV65503:JXV65505 KHR65503:KHR65505 KRN65503:KRN65505 LBJ65503:LBJ65505 LLF65503:LLF65505 LVB65503:LVB65505 MEX65503:MEX65505 MOT65503:MOT65505 MYP65503:MYP65505 NIL65503:NIL65505 NSH65503:NSH65505 OCD65503:OCD65505 OLZ65503:OLZ65505 OVV65503:OVV65505 PFR65503:PFR65505 PPN65503:PPN65505 PZJ65503:PZJ65505 QJF65503:QJF65505 QTB65503:QTB65505 RCX65503:RCX65505 RMT65503:RMT65505 RWP65503:RWP65505 SGL65503:SGL65505 SQH65503:SQH65505 TAD65503:TAD65505 TJZ65503:TJZ65505 TTV65503:TTV65505 UDR65503:UDR65505 UNN65503:UNN65505 UXJ65503:UXJ65505 VHF65503:VHF65505 VRB65503:VRB65505 WAX65503:WAX65505 WKT65503:WKT65505 WUP65503:WUP65505 C131039:C131041 ID131039:ID131041 RZ131039:RZ131041 ABV131039:ABV131041 ALR131039:ALR131041 AVN131039:AVN131041 BFJ131039:BFJ131041 BPF131039:BPF131041 BZB131039:BZB131041 CIX131039:CIX131041 CST131039:CST131041 DCP131039:DCP131041 DML131039:DML131041 DWH131039:DWH131041 EGD131039:EGD131041 EPZ131039:EPZ131041 EZV131039:EZV131041 FJR131039:FJR131041 FTN131039:FTN131041 GDJ131039:GDJ131041 GNF131039:GNF131041 GXB131039:GXB131041 HGX131039:HGX131041 HQT131039:HQT131041 IAP131039:IAP131041 IKL131039:IKL131041 IUH131039:IUH131041 JED131039:JED131041 JNZ131039:JNZ131041 JXV131039:JXV131041 KHR131039:KHR131041 KRN131039:KRN131041 LBJ131039:LBJ131041 LLF131039:LLF131041 LVB131039:LVB131041 MEX131039:MEX131041 MOT131039:MOT131041 MYP131039:MYP131041 NIL131039:NIL131041 NSH131039:NSH131041 OCD131039:OCD131041 OLZ131039:OLZ131041 OVV131039:OVV131041 PFR131039:PFR131041 PPN131039:PPN131041 PZJ131039:PZJ131041 QJF131039:QJF131041 QTB131039:QTB131041 RCX131039:RCX131041 RMT131039:RMT131041 RWP131039:RWP131041 SGL131039:SGL131041 SQH131039:SQH131041 TAD131039:TAD131041 TJZ131039:TJZ131041 TTV131039:TTV131041 UDR131039:UDR131041 UNN131039:UNN131041 UXJ131039:UXJ131041 VHF131039:VHF131041 VRB131039:VRB131041 WAX131039:WAX131041 WKT131039:WKT131041 WUP131039:WUP131041 C196575:C196577 ID196575:ID196577 RZ196575:RZ196577 ABV196575:ABV196577 ALR196575:ALR196577 AVN196575:AVN196577 BFJ196575:BFJ196577 BPF196575:BPF196577 BZB196575:BZB196577 CIX196575:CIX196577 CST196575:CST196577 DCP196575:DCP196577 DML196575:DML196577 DWH196575:DWH196577 EGD196575:EGD196577 EPZ196575:EPZ196577 EZV196575:EZV196577 FJR196575:FJR196577 FTN196575:FTN196577 GDJ196575:GDJ196577 GNF196575:GNF196577 GXB196575:GXB196577 HGX196575:HGX196577 HQT196575:HQT196577 IAP196575:IAP196577 IKL196575:IKL196577 IUH196575:IUH196577 JED196575:JED196577 JNZ196575:JNZ196577 JXV196575:JXV196577 KHR196575:KHR196577 KRN196575:KRN196577 LBJ196575:LBJ196577 LLF196575:LLF196577 LVB196575:LVB196577 MEX196575:MEX196577 MOT196575:MOT196577 MYP196575:MYP196577 NIL196575:NIL196577 NSH196575:NSH196577 OCD196575:OCD196577 OLZ196575:OLZ196577 OVV196575:OVV196577 PFR196575:PFR196577 PPN196575:PPN196577 PZJ196575:PZJ196577 QJF196575:QJF196577 QTB196575:QTB196577 RCX196575:RCX196577 RMT196575:RMT196577 RWP196575:RWP196577 SGL196575:SGL196577 SQH196575:SQH196577 TAD196575:TAD196577 TJZ196575:TJZ196577 TTV196575:TTV196577 UDR196575:UDR196577 UNN196575:UNN196577 UXJ196575:UXJ196577 VHF196575:VHF196577 VRB196575:VRB196577 WAX196575:WAX196577 WKT196575:WKT196577 WUP196575:WUP196577 C262111:C262113 ID262111:ID262113 RZ262111:RZ262113 ABV262111:ABV262113 ALR262111:ALR262113 AVN262111:AVN262113 BFJ262111:BFJ262113 BPF262111:BPF262113 BZB262111:BZB262113 CIX262111:CIX262113 CST262111:CST262113 DCP262111:DCP262113 DML262111:DML262113 DWH262111:DWH262113 EGD262111:EGD262113 EPZ262111:EPZ262113 EZV262111:EZV262113 FJR262111:FJR262113 FTN262111:FTN262113 GDJ262111:GDJ262113 GNF262111:GNF262113 GXB262111:GXB262113 HGX262111:HGX262113 HQT262111:HQT262113 IAP262111:IAP262113 IKL262111:IKL262113 IUH262111:IUH262113 JED262111:JED262113 JNZ262111:JNZ262113 JXV262111:JXV262113 KHR262111:KHR262113 KRN262111:KRN262113 LBJ262111:LBJ262113 LLF262111:LLF262113 LVB262111:LVB262113 MEX262111:MEX262113 MOT262111:MOT262113 MYP262111:MYP262113 NIL262111:NIL262113 NSH262111:NSH262113 OCD262111:OCD262113 OLZ262111:OLZ262113 OVV262111:OVV262113 PFR262111:PFR262113 PPN262111:PPN262113 PZJ262111:PZJ262113 QJF262111:QJF262113 QTB262111:QTB262113 RCX262111:RCX262113 RMT262111:RMT262113 RWP262111:RWP262113 SGL262111:SGL262113 SQH262111:SQH262113 TAD262111:TAD262113 TJZ262111:TJZ262113 TTV262111:TTV262113 UDR262111:UDR262113 UNN262111:UNN262113 UXJ262111:UXJ262113 VHF262111:VHF262113 VRB262111:VRB262113 WAX262111:WAX262113 WKT262111:WKT262113 WUP262111:WUP262113 C327647:C327649 ID327647:ID327649 RZ327647:RZ327649 ABV327647:ABV327649 ALR327647:ALR327649 AVN327647:AVN327649 BFJ327647:BFJ327649 BPF327647:BPF327649 BZB327647:BZB327649 CIX327647:CIX327649 CST327647:CST327649 DCP327647:DCP327649 DML327647:DML327649 DWH327647:DWH327649 EGD327647:EGD327649 EPZ327647:EPZ327649 EZV327647:EZV327649 FJR327647:FJR327649 FTN327647:FTN327649 GDJ327647:GDJ327649 GNF327647:GNF327649 GXB327647:GXB327649 HGX327647:HGX327649 HQT327647:HQT327649 IAP327647:IAP327649 IKL327647:IKL327649 IUH327647:IUH327649 JED327647:JED327649 JNZ327647:JNZ327649 JXV327647:JXV327649 KHR327647:KHR327649 KRN327647:KRN327649 LBJ327647:LBJ327649 LLF327647:LLF327649 LVB327647:LVB327649 MEX327647:MEX327649 MOT327647:MOT327649 MYP327647:MYP327649 NIL327647:NIL327649 NSH327647:NSH327649 OCD327647:OCD327649 OLZ327647:OLZ327649 OVV327647:OVV327649 PFR327647:PFR327649 PPN327647:PPN327649 PZJ327647:PZJ327649 QJF327647:QJF327649 QTB327647:QTB327649 RCX327647:RCX327649 RMT327647:RMT327649 RWP327647:RWP327649 SGL327647:SGL327649 SQH327647:SQH327649 TAD327647:TAD327649 TJZ327647:TJZ327649 TTV327647:TTV327649 UDR327647:UDR327649 UNN327647:UNN327649 UXJ327647:UXJ327649 VHF327647:VHF327649 VRB327647:VRB327649 WAX327647:WAX327649 WKT327647:WKT327649 WUP327647:WUP327649 C393183:C393185 ID393183:ID393185 RZ393183:RZ393185 ABV393183:ABV393185 ALR393183:ALR393185 AVN393183:AVN393185 BFJ393183:BFJ393185 BPF393183:BPF393185 BZB393183:BZB393185 CIX393183:CIX393185 CST393183:CST393185 DCP393183:DCP393185 DML393183:DML393185 DWH393183:DWH393185 EGD393183:EGD393185 EPZ393183:EPZ393185 EZV393183:EZV393185 FJR393183:FJR393185 FTN393183:FTN393185 GDJ393183:GDJ393185 GNF393183:GNF393185 GXB393183:GXB393185 HGX393183:HGX393185 HQT393183:HQT393185 IAP393183:IAP393185 IKL393183:IKL393185 IUH393183:IUH393185 JED393183:JED393185 JNZ393183:JNZ393185 JXV393183:JXV393185 KHR393183:KHR393185 KRN393183:KRN393185 LBJ393183:LBJ393185 LLF393183:LLF393185 LVB393183:LVB393185 MEX393183:MEX393185 MOT393183:MOT393185 MYP393183:MYP393185 NIL393183:NIL393185 NSH393183:NSH393185 OCD393183:OCD393185 OLZ393183:OLZ393185 OVV393183:OVV393185 PFR393183:PFR393185 PPN393183:PPN393185 PZJ393183:PZJ393185 QJF393183:QJF393185 QTB393183:QTB393185 RCX393183:RCX393185 RMT393183:RMT393185 RWP393183:RWP393185 SGL393183:SGL393185 SQH393183:SQH393185 TAD393183:TAD393185 TJZ393183:TJZ393185 TTV393183:TTV393185 UDR393183:UDR393185 UNN393183:UNN393185 UXJ393183:UXJ393185 VHF393183:VHF393185 VRB393183:VRB393185 WAX393183:WAX393185 WKT393183:WKT393185 WUP393183:WUP393185 C458719:C458721 ID458719:ID458721 RZ458719:RZ458721 ABV458719:ABV458721 ALR458719:ALR458721 AVN458719:AVN458721 BFJ458719:BFJ458721 BPF458719:BPF458721 BZB458719:BZB458721 CIX458719:CIX458721 CST458719:CST458721 DCP458719:DCP458721 DML458719:DML458721 DWH458719:DWH458721 EGD458719:EGD458721 EPZ458719:EPZ458721 EZV458719:EZV458721 FJR458719:FJR458721 FTN458719:FTN458721 GDJ458719:GDJ458721 GNF458719:GNF458721 GXB458719:GXB458721 HGX458719:HGX458721 HQT458719:HQT458721 IAP458719:IAP458721 IKL458719:IKL458721 IUH458719:IUH458721 JED458719:JED458721 JNZ458719:JNZ458721 JXV458719:JXV458721 KHR458719:KHR458721 KRN458719:KRN458721 LBJ458719:LBJ458721 LLF458719:LLF458721 LVB458719:LVB458721 MEX458719:MEX458721 MOT458719:MOT458721 MYP458719:MYP458721 NIL458719:NIL458721 NSH458719:NSH458721 OCD458719:OCD458721 OLZ458719:OLZ458721 OVV458719:OVV458721 PFR458719:PFR458721 PPN458719:PPN458721 PZJ458719:PZJ458721 QJF458719:QJF458721 QTB458719:QTB458721 RCX458719:RCX458721 RMT458719:RMT458721 RWP458719:RWP458721 SGL458719:SGL458721 SQH458719:SQH458721 TAD458719:TAD458721 TJZ458719:TJZ458721 TTV458719:TTV458721 UDR458719:UDR458721 UNN458719:UNN458721 UXJ458719:UXJ458721 VHF458719:VHF458721 VRB458719:VRB458721 WAX458719:WAX458721 WKT458719:WKT458721 WUP458719:WUP458721 C524255:C524257 ID524255:ID524257 RZ524255:RZ524257 ABV524255:ABV524257 ALR524255:ALR524257 AVN524255:AVN524257 BFJ524255:BFJ524257 BPF524255:BPF524257 BZB524255:BZB524257 CIX524255:CIX524257 CST524255:CST524257 DCP524255:DCP524257 DML524255:DML524257 DWH524255:DWH524257 EGD524255:EGD524257 EPZ524255:EPZ524257 EZV524255:EZV524257 FJR524255:FJR524257 FTN524255:FTN524257 GDJ524255:GDJ524257 GNF524255:GNF524257 GXB524255:GXB524257 HGX524255:HGX524257 HQT524255:HQT524257 IAP524255:IAP524257 IKL524255:IKL524257 IUH524255:IUH524257 JED524255:JED524257 JNZ524255:JNZ524257 JXV524255:JXV524257 KHR524255:KHR524257 KRN524255:KRN524257 LBJ524255:LBJ524257 LLF524255:LLF524257 LVB524255:LVB524257 MEX524255:MEX524257 MOT524255:MOT524257 MYP524255:MYP524257 NIL524255:NIL524257 NSH524255:NSH524257 OCD524255:OCD524257 OLZ524255:OLZ524257 OVV524255:OVV524257 PFR524255:PFR524257 PPN524255:PPN524257 PZJ524255:PZJ524257 QJF524255:QJF524257 QTB524255:QTB524257 RCX524255:RCX524257 RMT524255:RMT524257 RWP524255:RWP524257 SGL524255:SGL524257 SQH524255:SQH524257 TAD524255:TAD524257 TJZ524255:TJZ524257 TTV524255:TTV524257 UDR524255:UDR524257 UNN524255:UNN524257 UXJ524255:UXJ524257 VHF524255:VHF524257 VRB524255:VRB524257 WAX524255:WAX524257 WKT524255:WKT524257 WUP524255:WUP524257 C589791:C589793 ID589791:ID589793 RZ589791:RZ589793 ABV589791:ABV589793 ALR589791:ALR589793 AVN589791:AVN589793 BFJ589791:BFJ589793 BPF589791:BPF589793 BZB589791:BZB589793 CIX589791:CIX589793 CST589791:CST589793 DCP589791:DCP589793 DML589791:DML589793 DWH589791:DWH589793 EGD589791:EGD589793 EPZ589791:EPZ589793 EZV589791:EZV589793 FJR589791:FJR589793 FTN589791:FTN589793 GDJ589791:GDJ589793 GNF589791:GNF589793 GXB589791:GXB589793 HGX589791:HGX589793 HQT589791:HQT589793 IAP589791:IAP589793 IKL589791:IKL589793 IUH589791:IUH589793 JED589791:JED589793 JNZ589791:JNZ589793 JXV589791:JXV589793 KHR589791:KHR589793 KRN589791:KRN589793 LBJ589791:LBJ589793 LLF589791:LLF589793 LVB589791:LVB589793 MEX589791:MEX589793 MOT589791:MOT589793 MYP589791:MYP589793 NIL589791:NIL589793 NSH589791:NSH589793 OCD589791:OCD589793 OLZ589791:OLZ589793 OVV589791:OVV589793 PFR589791:PFR589793 PPN589791:PPN589793 PZJ589791:PZJ589793 QJF589791:QJF589793 QTB589791:QTB589793 RCX589791:RCX589793 RMT589791:RMT589793 RWP589791:RWP589793 SGL589791:SGL589793 SQH589791:SQH589793 TAD589791:TAD589793 TJZ589791:TJZ589793 TTV589791:TTV589793 UDR589791:UDR589793 UNN589791:UNN589793 UXJ589791:UXJ589793 VHF589791:VHF589793 VRB589791:VRB589793 WAX589791:WAX589793 WKT589791:WKT589793 WUP589791:WUP589793 C655327:C655329 ID655327:ID655329 RZ655327:RZ655329 ABV655327:ABV655329 ALR655327:ALR655329 AVN655327:AVN655329 BFJ655327:BFJ655329 BPF655327:BPF655329 BZB655327:BZB655329 CIX655327:CIX655329 CST655327:CST655329 DCP655327:DCP655329 DML655327:DML655329 DWH655327:DWH655329 EGD655327:EGD655329 EPZ655327:EPZ655329 EZV655327:EZV655329 FJR655327:FJR655329 FTN655327:FTN655329 GDJ655327:GDJ655329 GNF655327:GNF655329 GXB655327:GXB655329 HGX655327:HGX655329 HQT655327:HQT655329 IAP655327:IAP655329 IKL655327:IKL655329 IUH655327:IUH655329 JED655327:JED655329 JNZ655327:JNZ655329 JXV655327:JXV655329 KHR655327:KHR655329 KRN655327:KRN655329 LBJ655327:LBJ655329 LLF655327:LLF655329 LVB655327:LVB655329 MEX655327:MEX655329 MOT655327:MOT655329 MYP655327:MYP655329 NIL655327:NIL655329 NSH655327:NSH655329 OCD655327:OCD655329 OLZ655327:OLZ655329 OVV655327:OVV655329 PFR655327:PFR655329 PPN655327:PPN655329 PZJ655327:PZJ655329 QJF655327:QJF655329 QTB655327:QTB655329 RCX655327:RCX655329 RMT655327:RMT655329 RWP655327:RWP655329 SGL655327:SGL655329 SQH655327:SQH655329 TAD655327:TAD655329 TJZ655327:TJZ655329 TTV655327:TTV655329 UDR655327:UDR655329 UNN655327:UNN655329 UXJ655327:UXJ655329 VHF655327:VHF655329 VRB655327:VRB655329 WAX655327:WAX655329 WKT655327:WKT655329 WUP655327:WUP655329 C720863:C720865 ID720863:ID720865 RZ720863:RZ720865 ABV720863:ABV720865 ALR720863:ALR720865 AVN720863:AVN720865 BFJ720863:BFJ720865 BPF720863:BPF720865 BZB720863:BZB720865 CIX720863:CIX720865 CST720863:CST720865 DCP720863:DCP720865 DML720863:DML720865 DWH720863:DWH720865 EGD720863:EGD720865 EPZ720863:EPZ720865 EZV720863:EZV720865 FJR720863:FJR720865 FTN720863:FTN720865 GDJ720863:GDJ720865 GNF720863:GNF720865 GXB720863:GXB720865 HGX720863:HGX720865 HQT720863:HQT720865 IAP720863:IAP720865 IKL720863:IKL720865 IUH720863:IUH720865 JED720863:JED720865 JNZ720863:JNZ720865 JXV720863:JXV720865 KHR720863:KHR720865 KRN720863:KRN720865 LBJ720863:LBJ720865 LLF720863:LLF720865 LVB720863:LVB720865 MEX720863:MEX720865 MOT720863:MOT720865 MYP720863:MYP720865 NIL720863:NIL720865 NSH720863:NSH720865 OCD720863:OCD720865 OLZ720863:OLZ720865 OVV720863:OVV720865 PFR720863:PFR720865 PPN720863:PPN720865 PZJ720863:PZJ720865 QJF720863:QJF720865 QTB720863:QTB720865 RCX720863:RCX720865 RMT720863:RMT720865 RWP720863:RWP720865 SGL720863:SGL720865 SQH720863:SQH720865 TAD720863:TAD720865 TJZ720863:TJZ720865 TTV720863:TTV720865 UDR720863:UDR720865 UNN720863:UNN720865 UXJ720863:UXJ720865 VHF720863:VHF720865 VRB720863:VRB720865 WAX720863:WAX720865 WKT720863:WKT720865 WUP720863:WUP720865 C786399:C786401 ID786399:ID786401 RZ786399:RZ786401 ABV786399:ABV786401 ALR786399:ALR786401 AVN786399:AVN786401 BFJ786399:BFJ786401 BPF786399:BPF786401 BZB786399:BZB786401 CIX786399:CIX786401 CST786399:CST786401 DCP786399:DCP786401 DML786399:DML786401 DWH786399:DWH786401 EGD786399:EGD786401 EPZ786399:EPZ786401 EZV786399:EZV786401 FJR786399:FJR786401 FTN786399:FTN786401 GDJ786399:GDJ786401 GNF786399:GNF786401 GXB786399:GXB786401 HGX786399:HGX786401 HQT786399:HQT786401 IAP786399:IAP786401 IKL786399:IKL786401 IUH786399:IUH786401 JED786399:JED786401 JNZ786399:JNZ786401 JXV786399:JXV786401 KHR786399:KHR786401 KRN786399:KRN786401 LBJ786399:LBJ786401 LLF786399:LLF786401 LVB786399:LVB786401 MEX786399:MEX786401 MOT786399:MOT786401 MYP786399:MYP786401 NIL786399:NIL786401 NSH786399:NSH786401 OCD786399:OCD786401 OLZ786399:OLZ786401 OVV786399:OVV786401 PFR786399:PFR786401 PPN786399:PPN786401 PZJ786399:PZJ786401 QJF786399:QJF786401 QTB786399:QTB786401 RCX786399:RCX786401 RMT786399:RMT786401 RWP786399:RWP786401 SGL786399:SGL786401 SQH786399:SQH786401 TAD786399:TAD786401 TJZ786399:TJZ786401 TTV786399:TTV786401 UDR786399:UDR786401 UNN786399:UNN786401 UXJ786399:UXJ786401 VHF786399:VHF786401 VRB786399:VRB786401 WAX786399:WAX786401 WKT786399:WKT786401 WUP786399:WUP786401 C851935:C851937 ID851935:ID851937 RZ851935:RZ851937 ABV851935:ABV851937 ALR851935:ALR851937 AVN851935:AVN851937 BFJ851935:BFJ851937 BPF851935:BPF851937 BZB851935:BZB851937 CIX851935:CIX851937 CST851935:CST851937 DCP851935:DCP851937 DML851935:DML851937 DWH851935:DWH851937 EGD851935:EGD851937 EPZ851935:EPZ851937 EZV851935:EZV851937 FJR851935:FJR851937 FTN851935:FTN851937 GDJ851935:GDJ851937 GNF851935:GNF851937 GXB851935:GXB851937 HGX851935:HGX851937 HQT851935:HQT851937 IAP851935:IAP851937 IKL851935:IKL851937 IUH851935:IUH851937 JED851935:JED851937 JNZ851935:JNZ851937 JXV851935:JXV851937 KHR851935:KHR851937 KRN851935:KRN851937 LBJ851935:LBJ851937 LLF851935:LLF851937 LVB851935:LVB851937 MEX851935:MEX851937 MOT851935:MOT851937 MYP851935:MYP851937 NIL851935:NIL851937 NSH851935:NSH851937 OCD851935:OCD851937 OLZ851935:OLZ851937 OVV851935:OVV851937 PFR851935:PFR851937 PPN851935:PPN851937 PZJ851935:PZJ851937 QJF851935:QJF851937 QTB851935:QTB851937 RCX851935:RCX851937 RMT851935:RMT851937 RWP851935:RWP851937 SGL851935:SGL851937 SQH851935:SQH851937 TAD851935:TAD851937 TJZ851935:TJZ851937 TTV851935:TTV851937 UDR851935:UDR851937 UNN851935:UNN851937 UXJ851935:UXJ851937 VHF851935:VHF851937 VRB851935:VRB851937 WAX851935:WAX851937 WKT851935:WKT851937 WUP851935:WUP851937 C917471:C917473 ID917471:ID917473 RZ917471:RZ917473 ABV917471:ABV917473 ALR917471:ALR917473 AVN917471:AVN917473 BFJ917471:BFJ917473 BPF917471:BPF917473 BZB917471:BZB917473 CIX917471:CIX917473 CST917471:CST917473 DCP917471:DCP917473 DML917471:DML917473 DWH917471:DWH917473 EGD917471:EGD917473 EPZ917471:EPZ917473 EZV917471:EZV917473 FJR917471:FJR917473 FTN917471:FTN917473 GDJ917471:GDJ917473 GNF917471:GNF917473 GXB917471:GXB917473 HGX917471:HGX917473 HQT917471:HQT917473 IAP917471:IAP917473 IKL917471:IKL917473 IUH917471:IUH917473 JED917471:JED917473 JNZ917471:JNZ917473 JXV917471:JXV917473 KHR917471:KHR917473 KRN917471:KRN917473 LBJ917471:LBJ917473 LLF917471:LLF917473 LVB917471:LVB917473 MEX917471:MEX917473 MOT917471:MOT917473 MYP917471:MYP917473 NIL917471:NIL917473 NSH917471:NSH917473 OCD917471:OCD917473 OLZ917471:OLZ917473 OVV917471:OVV917473 PFR917471:PFR917473 PPN917471:PPN917473 PZJ917471:PZJ917473 QJF917471:QJF917473 QTB917471:QTB917473 RCX917471:RCX917473 RMT917471:RMT917473 RWP917471:RWP917473 SGL917471:SGL917473 SQH917471:SQH917473 TAD917471:TAD917473 TJZ917471:TJZ917473 TTV917471:TTV917473 UDR917471:UDR917473 UNN917471:UNN917473 UXJ917471:UXJ917473 VHF917471:VHF917473 VRB917471:VRB917473 WAX917471:WAX917473 WKT917471:WKT917473 WUP917471:WUP917473 C983007:C983009 ID983007:ID983009 RZ983007:RZ983009 ABV983007:ABV983009 ALR983007:ALR983009 AVN983007:AVN983009 BFJ983007:BFJ983009 BPF983007:BPF983009 BZB983007:BZB983009 CIX983007:CIX983009 CST983007:CST983009 DCP983007:DCP983009 DML983007:DML983009 DWH983007:DWH983009 EGD983007:EGD983009 EPZ983007:EPZ983009 EZV983007:EZV983009 FJR983007:FJR983009 FTN983007:FTN983009 GDJ983007:GDJ983009 GNF983007:GNF983009 GXB983007:GXB983009 HGX983007:HGX983009 HQT983007:HQT983009 IAP983007:IAP983009 IKL983007:IKL983009 IUH983007:IUH983009 JED983007:JED983009 JNZ983007:JNZ983009 JXV983007:JXV983009 KHR983007:KHR983009 KRN983007:KRN983009 LBJ983007:LBJ983009 LLF983007:LLF983009 LVB983007:LVB983009 MEX983007:MEX983009 MOT983007:MOT983009 MYP983007:MYP983009 NIL983007:NIL983009 NSH983007:NSH983009 OCD983007:OCD983009 OLZ983007:OLZ983009 OVV983007:OVV983009 PFR983007:PFR983009 PPN983007:PPN983009 PZJ983007:PZJ983009 QJF983007:QJF983009 QTB983007:QTB983009 RCX983007:RCX983009 RMT983007:RMT983009 RWP983007:RWP983009 SGL983007:SGL983009 SQH983007:SQH983009 TAD983007:TAD983009 TJZ983007:TJZ983009 TTV983007:TTV983009 UDR983007:UDR983009 UNN983007:UNN983009 UXJ983007:UXJ983009 VHF983007:VHF983009 VRB983007:VRB983009 WAX983007:WAX983009 WKT983007:WKT983009 WUP983007:WUP983009 C65511 ID65511 RZ65511 ABV65511 ALR65511 AVN65511 BFJ65511 BPF65511 BZB65511 CIX65511 CST65511 DCP65511 DML65511 DWH65511 EGD65511 EPZ65511 EZV65511 FJR65511 FTN65511 GDJ65511 GNF65511 GXB65511 HGX65511 HQT65511 IAP65511 IKL65511 IUH65511 JED65511 JNZ65511 JXV65511 KHR65511 KRN65511 LBJ65511 LLF65511 LVB65511 MEX65511 MOT65511 MYP65511 NIL65511 NSH65511 OCD65511 OLZ65511 OVV65511 PFR65511 PPN65511 PZJ65511 QJF65511 QTB65511 RCX65511 RMT65511 RWP65511 SGL65511 SQH65511 TAD65511 TJZ65511 TTV65511 UDR65511 UNN65511 UXJ65511 VHF65511 VRB65511 WAX65511 WKT65511 WUP65511 C131047 ID131047 RZ131047 ABV131047 ALR131047 AVN131047 BFJ131047 BPF131047 BZB131047 CIX131047 CST131047 DCP131047 DML131047 DWH131047 EGD131047 EPZ131047 EZV131047 FJR131047 FTN131047 GDJ131047 GNF131047 GXB131047 HGX131047 HQT131047 IAP131047 IKL131047 IUH131047 JED131047 JNZ131047 JXV131047 KHR131047 KRN131047 LBJ131047 LLF131047 LVB131047 MEX131047 MOT131047 MYP131047 NIL131047 NSH131047 OCD131047 OLZ131047 OVV131047 PFR131047 PPN131047 PZJ131047 QJF131047 QTB131047 RCX131047 RMT131047 RWP131047 SGL131047 SQH131047 TAD131047 TJZ131047 TTV131047 UDR131047 UNN131047 UXJ131047 VHF131047 VRB131047 WAX131047 WKT131047 WUP131047 C196583 ID196583 RZ196583 ABV196583 ALR196583 AVN196583 BFJ196583 BPF196583 BZB196583 CIX196583 CST196583 DCP196583 DML196583 DWH196583 EGD196583 EPZ196583 EZV196583 FJR196583 FTN196583 GDJ196583 GNF196583 GXB196583 HGX196583 HQT196583 IAP196583 IKL196583 IUH196583 JED196583 JNZ196583 JXV196583 KHR196583 KRN196583 LBJ196583 LLF196583 LVB196583 MEX196583 MOT196583 MYP196583 NIL196583 NSH196583 OCD196583 OLZ196583 OVV196583 PFR196583 PPN196583 PZJ196583 QJF196583 QTB196583 RCX196583 RMT196583 RWP196583 SGL196583 SQH196583 TAD196583 TJZ196583 TTV196583 UDR196583 UNN196583 UXJ196583 VHF196583 VRB196583 WAX196583 WKT196583 WUP196583 C262119 ID262119 RZ262119 ABV262119 ALR262119 AVN262119 BFJ262119 BPF262119 BZB262119 CIX262119 CST262119 DCP262119 DML262119 DWH262119 EGD262119 EPZ262119 EZV262119 FJR262119 FTN262119 GDJ262119 GNF262119 GXB262119 HGX262119 HQT262119 IAP262119 IKL262119 IUH262119 JED262119 JNZ262119 JXV262119 KHR262119 KRN262119 LBJ262119 LLF262119 LVB262119 MEX262119 MOT262119 MYP262119 NIL262119 NSH262119 OCD262119 OLZ262119 OVV262119 PFR262119 PPN262119 PZJ262119 QJF262119 QTB262119 RCX262119 RMT262119 RWP262119 SGL262119 SQH262119 TAD262119 TJZ262119 TTV262119 UDR262119 UNN262119 UXJ262119 VHF262119 VRB262119 WAX262119 WKT262119 WUP262119 C327655 ID327655 RZ327655 ABV327655 ALR327655 AVN327655 BFJ327655 BPF327655 BZB327655 CIX327655 CST327655 DCP327655 DML327655 DWH327655 EGD327655 EPZ327655 EZV327655 FJR327655 FTN327655 GDJ327655 GNF327655 GXB327655 HGX327655 HQT327655 IAP327655 IKL327655 IUH327655 JED327655 JNZ327655 JXV327655 KHR327655 KRN327655 LBJ327655 LLF327655 LVB327655 MEX327655 MOT327655 MYP327655 NIL327655 NSH327655 OCD327655 OLZ327655 OVV327655 PFR327655 PPN327655 PZJ327655 QJF327655 QTB327655 RCX327655 RMT327655 RWP327655 SGL327655 SQH327655 TAD327655 TJZ327655 TTV327655 UDR327655 UNN327655 UXJ327655 VHF327655 VRB327655 WAX327655 WKT327655 WUP327655 C393191 ID393191 RZ393191 ABV393191 ALR393191 AVN393191 BFJ393191 BPF393191 BZB393191 CIX393191 CST393191 DCP393191 DML393191 DWH393191 EGD393191 EPZ393191 EZV393191 FJR393191 FTN393191 GDJ393191 GNF393191 GXB393191 HGX393191 HQT393191 IAP393191 IKL393191 IUH393191 JED393191 JNZ393191 JXV393191 KHR393191 KRN393191 LBJ393191 LLF393191 LVB393191 MEX393191 MOT393191 MYP393191 NIL393191 NSH393191 OCD393191 OLZ393191 OVV393191 PFR393191 PPN393191 PZJ393191 QJF393191 QTB393191 RCX393191 RMT393191 RWP393191 SGL393191 SQH393191 TAD393191 TJZ393191 TTV393191 UDR393191 UNN393191 UXJ393191 VHF393191 VRB393191 WAX393191 WKT393191 WUP393191 C458727 ID458727 RZ458727 ABV458727 ALR458727 AVN458727 BFJ458727 BPF458727 BZB458727 CIX458727 CST458727 DCP458727 DML458727 DWH458727 EGD458727 EPZ458727 EZV458727 FJR458727 FTN458727 GDJ458727 GNF458727 GXB458727 HGX458727 HQT458727 IAP458727 IKL458727 IUH458727 JED458727 JNZ458727 JXV458727 KHR458727 KRN458727 LBJ458727 LLF458727 LVB458727 MEX458727 MOT458727 MYP458727 NIL458727 NSH458727 OCD458727 OLZ458727 OVV458727 PFR458727 PPN458727 PZJ458727 QJF458727 QTB458727 RCX458727 RMT458727 RWP458727 SGL458727 SQH458727 TAD458727 TJZ458727 TTV458727 UDR458727 UNN458727 UXJ458727 VHF458727 VRB458727 WAX458727 WKT458727 WUP458727 C524263 ID524263 RZ524263 ABV524263 ALR524263 AVN524263 BFJ524263 BPF524263 BZB524263 CIX524263 CST524263 DCP524263 DML524263 DWH524263 EGD524263 EPZ524263 EZV524263 FJR524263 FTN524263 GDJ524263 GNF524263 GXB524263 HGX524263 HQT524263 IAP524263 IKL524263 IUH524263 JED524263 JNZ524263 JXV524263 KHR524263 KRN524263 LBJ524263 LLF524263 LVB524263 MEX524263 MOT524263 MYP524263 NIL524263 NSH524263 OCD524263 OLZ524263 OVV524263 PFR524263 PPN524263 PZJ524263 QJF524263 QTB524263 RCX524263 RMT524263 RWP524263 SGL524263 SQH524263 TAD524263 TJZ524263 TTV524263 UDR524263 UNN524263 UXJ524263 VHF524263 VRB524263 WAX524263 WKT524263 WUP524263 C589799 ID589799 RZ589799 ABV589799 ALR589799 AVN589799 BFJ589799 BPF589799 BZB589799 CIX589799 CST589799 DCP589799 DML589799 DWH589799 EGD589799 EPZ589799 EZV589799 FJR589799 FTN589799 GDJ589799 GNF589799 GXB589799 HGX589799 HQT589799 IAP589799 IKL589799 IUH589799 JED589799 JNZ589799 JXV589799 KHR589799 KRN589799 LBJ589799 LLF589799 LVB589799 MEX589799 MOT589799 MYP589799 NIL589799 NSH589799 OCD589799 OLZ589799 OVV589799 PFR589799 PPN589799 PZJ589799 QJF589799 QTB589799 RCX589799 RMT589799 RWP589799 SGL589799 SQH589799 TAD589799 TJZ589799 TTV589799 UDR589799 UNN589799 UXJ589799 VHF589799 VRB589799 WAX589799 WKT589799 WUP589799 C655335 ID655335 RZ655335 ABV655335 ALR655335 AVN655335 BFJ655335 BPF655335 BZB655335 CIX655335 CST655335 DCP655335 DML655335 DWH655335 EGD655335 EPZ655335 EZV655335 FJR655335 FTN655335 GDJ655335 GNF655335 GXB655335 HGX655335 HQT655335 IAP655335 IKL655335 IUH655335 JED655335 JNZ655335 JXV655335 KHR655335 KRN655335 LBJ655335 LLF655335 LVB655335 MEX655335 MOT655335 MYP655335 NIL655335 NSH655335 OCD655335 OLZ655335 OVV655335 PFR655335 PPN655335 PZJ655335 QJF655335 QTB655335 RCX655335 RMT655335 RWP655335 SGL655335 SQH655335 TAD655335 TJZ655335 TTV655335 UDR655335 UNN655335 UXJ655335 VHF655335 VRB655335 WAX655335 WKT655335 WUP655335 C720871 ID720871 RZ720871 ABV720871 ALR720871 AVN720871 BFJ720871 BPF720871 BZB720871 CIX720871 CST720871 DCP720871 DML720871 DWH720871 EGD720871 EPZ720871 EZV720871 FJR720871 FTN720871 GDJ720871 GNF720871 GXB720871 HGX720871 HQT720871 IAP720871 IKL720871 IUH720871 JED720871 JNZ720871 JXV720871 KHR720871 KRN720871 LBJ720871 LLF720871 LVB720871 MEX720871 MOT720871 MYP720871 NIL720871 NSH720871 OCD720871 OLZ720871 OVV720871 PFR720871 PPN720871 PZJ720871 QJF720871 QTB720871 RCX720871 RMT720871 RWP720871 SGL720871 SQH720871 TAD720871 TJZ720871 TTV720871 UDR720871 UNN720871 UXJ720871 VHF720871 VRB720871 WAX720871 WKT720871 WUP720871 C786407 ID786407 RZ786407 ABV786407 ALR786407 AVN786407 BFJ786407 BPF786407 BZB786407 CIX786407 CST786407 DCP786407 DML786407 DWH786407 EGD786407 EPZ786407 EZV786407 FJR786407 FTN786407 GDJ786407 GNF786407 GXB786407 HGX786407 HQT786407 IAP786407 IKL786407 IUH786407 JED786407 JNZ786407 JXV786407 KHR786407 KRN786407 LBJ786407 LLF786407 LVB786407 MEX786407 MOT786407 MYP786407 NIL786407 NSH786407 OCD786407 OLZ786407 OVV786407 PFR786407 PPN786407 PZJ786407 QJF786407 QTB786407 RCX786407 RMT786407 RWP786407 SGL786407 SQH786407 TAD786407 TJZ786407 TTV786407 UDR786407 UNN786407 UXJ786407 VHF786407 VRB786407 WAX786407 WKT786407 WUP786407 C851943 ID851943 RZ851943 ABV851943 ALR851943 AVN851943 BFJ851943 BPF851943 BZB851943 CIX851943 CST851943 DCP851943 DML851943 DWH851943 EGD851943 EPZ851943 EZV851943 FJR851943 FTN851943 GDJ851943 GNF851943 GXB851943 HGX851943 HQT851943 IAP851943 IKL851943 IUH851943 JED851943 JNZ851943 JXV851943 KHR851943 KRN851943 LBJ851943 LLF851943 LVB851943 MEX851943 MOT851943 MYP851943 NIL851943 NSH851943 OCD851943 OLZ851943 OVV851943 PFR851943 PPN851943 PZJ851943 QJF851943 QTB851943 RCX851943 RMT851943 RWP851943 SGL851943 SQH851943 TAD851943 TJZ851943 TTV851943 UDR851943 UNN851943 UXJ851943 VHF851943 VRB851943 WAX851943 WKT851943 WUP851943 C917479 ID917479 RZ917479 ABV917479 ALR917479 AVN917479 BFJ917479 BPF917479 BZB917479 CIX917479 CST917479 DCP917479 DML917479 DWH917479 EGD917479 EPZ917479 EZV917479 FJR917479 FTN917479 GDJ917479 GNF917479 GXB917479 HGX917479 HQT917479 IAP917479 IKL917479 IUH917479 JED917479 JNZ917479 JXV917479 KHR917479 KRN917479 LBJ917479 LLF917479 LVB917479 MEX917479 MOT917479 MYP917479 NIL917479 NSH917479 OCD917479 OLZ917479 OVV917479 PFR917479 PPN917479 PZJ917479 QJF917479 QTB917479 RCX917479 RMT917479 RWP917479 SGL917479 SQH917479 TAD917479 TJZ917479 TTV917479 UDR917479 UNN917479 UXJ917479 VHF917479 VRB917479 WAX917479 WKT917479 WUP917479 C983015 ID983015 RZ983015 ABV983015 ALR983015 AVN983015 BFJ983015 BPF983015 BZB983015 CIX983015 CST983015 DCP983015 DML983015 DWH983015 EGD983015 EPZ983015 EZV983015 FJR983015 FTN983015 GDJ983015 GNF983015 GXB983015 HGX983015 HQT983015 IAP983015 IKL983015 IUH983015 JED983015 JNZ983015 JXV983015 KHR983015 KRN983015 LBJ983015 LLF983015 LVB983015 MEX983015 MOT983015 MYP983015 NIL983015 NSH983015 OCD983015 OLZ983015 OVV983015 PFR983015 PPN983015 PZJ983015 QJF983015 QTB983015 RCX983015 RMT983015 RWP983015 SGL983015 SQH983015 TAD983015 TJZ983015 TTV983015 UDR983015 UNN983015 UXJ983015 VHF983015 VRB983015 WAX983015 WKT983015 WUP983015 C65508 ID65508 RZ65508 ABV65508 ALR65508 AVN65508 BFJ65508 BPF65508 BZB65508 CIX65508 CST65508 DCP65508 DML65508 DWH65508 EGD65508 EPZ65508 EZV65508 FJR65508 FTN65508 GDJ65508 GNF65508 GXB65508 HGX65508 HQT65508 IAP65508 IKL65508 IUH65508 JED65508 JNZ65508 JXV65508 KHR65508 KRN65508 LBJ65508 LLF65508 LVB65508 MEX65508 MOT65508 MYP65508 NIL65508 NSH65508 OCD65508 OLZ65508 OVV65508 PFR65508 PPN65508 PZJ65508 QJF65508 QTB65508 RCX65508 RMT65508 RWP65508 SGL65508 SQH65508 TAD65508 TJZ65508 TTV65508 UDR65508 UNN65508 UXJ65508 VHF65508 VRB65508 WAX65508 WKT65508 WUP65508 C131044 ID131044 RZ131044 ABV131044 ALR131044 AVN131044 BFJ131044 BPF131044 BZB131044 CIX131044 CST131044 DCP131044 DML131044 DWH131044 EGD131044 EPZ131044 EZV131044 FJR131044 FTN131044 GDJ131044 GNF131044 GXB131044 HGX131044 HQT131044 IAP131044 IKL131044 IUH131044 JED131044 JNZ131044 JXV131044 KHR131044 KRN131044 LBJ131044 LLF131044 LVB131044 MEX131044 MOT131044 MYP131044 NIL131044 NSH131044 OCD131044 OLZ131044 OVV131044 PFR131044 PPN131044 PZJ131044 QJF131044 QTB131044 RCX131044 RMT131044 RWP131044 SGL131044 SQH131044 TAD131044 TJZ131044 TTV131044 UDR131044 UNN131044 UXJ131044 VHF131044 VRB131044 WAX131044 WKT131044 WUP131044 C196580 ID196580 RZ196580 ABV196580 ALR196580 AVN196580 BFJ196580 BPF196580 BZB196580 CIX196580 CST196580 DCP196580 DML196580 DWH196580 EGD196580 EPZ196580 EZV196580 FJR196580 FTN196580 GDJ196580 GNF196580 GXB196580 HGX196580 HQT196580 IAP196580 IKL196580 IUH196580 JED196580 JNZ196580 JXV196580 KHR196580 KRN196580 LBJ196580 LLF196580 LVB196580 MEX196580 MOT196580 MYP196580 NIL196580 NSH196580 OCD196580 OLZ196580 OVV196580 PFR196580 PPN196580 PZJ196580 QJF196580 QTB196580 RCX196580 RMT196580 RWP196580 SGL196580 SQH196580 TAD196580 TJZ196580 TTV196580 UDR196580 UNN196580 UXJ196580 VHF196580 VRB196580 WAX196580 WKT196580 WUP196580 C262116 ID262116 RZ262116 ABV262116 ALR262116 AVN262116 BFJ262116 BPF262116 BZB262116 CIX262116 CST262116 DCP262116 DML262116 DWH262116 EGD262116 EPZ262116 EZV262116 FJR262116 FTN262116 GDJ262116 GNF262116 GXB262116 HGX262116 HQT262116 IAP262116 IKL262116 IUH262116 JED262116 JNZ262116 JXV262116 KHR262116 KRN262116 LBJ262116 LLF262116 LVB262116 MEX262116 MOT262116 MYP262116 NIL262116 NSH262116 OCD262116 OLZ262116 OVV262116 PFR262116 PPN262116 PZJ262116 QJF262116 QTB262116 RCX262116 RMT262116 RWP262116 SGL262116 SQH262116 TAD262116 TJZ262116 TTV262116 UDR262116 UNN262116 UXJ262116 VHF262116 VRB262116 WAX262116 WKT262116 WUP262116 C327652 ID327652 RZ327652 ABV327652 ALR327652 AVN327652 BFJ327652 BPF327652 BZB327652 CIX327652 CST327652 DCP327652 DML327652 DWH327652 EGD327652 EPZ327652 EZV327652 FJR327652 FTN327652 GDJ327652 GNF327652 GXB327652 HGX327652 HQT327652 IAP327652 IKL327652 IUH327652 JED327652 JNZ327652 JXV327652 KHR327652 KRN327652 LBJ327652 LLF327652 LVB327652 MEX327652 MOT327652 MYP327652 NIL327652 NSH327652 OCD327652 OLZ327652 OVV327652 PFR327652 PPN327652 PZJ327652 QJF327652 QTB327652 RCX327652 RMT327652 RWP327652 SGL327652 SQH327652 TAD327652 TJZ327652 TTV327652 UDR327652 UNN327652 UXJ327652 VHF327652 VRB327652 WAX327652 WKT327652 WUP327652 C393188 ID393188 RZ393188 ABV393188 ALR393188 AVN393188 BFJ393188 BPF393188 BZB393188 CIX393188 CST393188 DCP393188 DML393188 DWH393188 EGD393188 EPZ393188 EZV393188 FJR393188 FTN393188 GDJ393188 GNF393188 GXB393188 HGX393188 HQT393188 IAP393188 IKL393188 IUH393188 JED393188 JNZ393188 JXV393188 KHR393188 KRN393188 LBJ393188 LLF393188 LVB393188 MEX393188 MOT393188 MYP393188 NIL393188 NSH393188 OCD393188 OLZ393188 OVV393188 PFR393188 PPN393188 PZJ393188 QJF393188 QTB393188 RCX393188 RMT393188 RWP393188 SGL393188 SQH393188 TAD393188 TJZ393188 TTV393188 UDR393188 UNN393188 UXJ393188 VHF393188 VRB393188 WAX393188 WKT393188 WUP393188 C458724 ID458724 RZ458724 ABV458724 ALR458724 AVN458724 BFJ458724 BPF458724 BZB458724 CIX458724 CST458724 DCP458724 DML458724 DWH458724 EGD458724 EPZ458724 EZV458724 FJR458724 FTN458724 GDJ458724 GNF458724 GXB458724 HGX458724 HQT458724 IAP458724 IKL458724 IUH458724 JED458724 JNZ458724 JXV458724 KHR458724 KRN458724 LBJ458724 LLF458724 LVB458724 MEX458724 MOT458724 MYP458724 NIL458724 NSH458724 OCD458724 OLZ458724 OVV458724 PFR458724 PPN458724 PZJ458724 QJF458724 QTB458724 RCX458724 RMT458724 RWP458724 SGL458724 SQH458724 TAD458724 TJZ458724 TTV458724 UDR458724 UNN458724 UXJ458724 VHF458724 VRB458724 WAX458724 WKT458724 WUP458724 C524260 ID524260 RZ524260 ABV524260 ALR524260 AVN524260 BFJ524260 BPF524260 BZB524260 CIX524260 CST524260 DCP524260 DML524260 DWH524260 EGD524260 EPZ524260 EZV524260 FJR524260 FTN524260 GDJ524260 GNF524260 GXB524260 HGX524260 HQT524260 IAP524260 IKL524260 IUH524260 JED524260 JNZ524260 JXV524260 KHR524260 KRN524260 LBJ524260 LLF524260 LVB524260 MEX524260 MOT524260 MYP524260 NIL524260 NSH524260 OCD524260 OLZ524260 OVV524260 PFR524260 PPN524260 PZJ524260 QJF524260 QTB524260 RCX524260 RMT524260 RWP524260 SGL524260 SQH524260 TAD524260 TJZ524260 TTV524260 UDR524260 UNN524260 UXJ524260 VHF524260 VRB524260 WAX524260 WKT524260 WUP524260 C589796 ID589796 RZ589796 ABV589796 ALR589796 AVN589796 BFJ589796 BPF589796 BZB589796 CIX589796 CST589796 DCP589796 DML589796 DWH589796 EGD589796 EPZ589796 EZV589796 FJR589796 FTN589796 GDJ589796 GNF589796 GXB589796 HGX589796 HQT589796 IAP589796 IKL589796 IUH589796 JED589796 JNZ589796 JXV589796 KHR589796 KRN589796 LBJ589796 LLF589796 LVB589796 MEX589796 MOT589796 MYP589796 NIL589796 NSH589796 OCD589796 OLZ589796 OVV589796 PFR589796 PPN589796 PZJ589796 QJF589796 QTB589796 RCX589796 RMT589796 RWP589796 SGL589796 SQH589796 TAD589796 TJZ589796 TTV589796 UDR589796 UNN589796 UXJ589796 VHF589796 VRB589796 WAX589796 WKT589796 WUP589796 C655332 ID655332 RZ655332 ABV655332 ALR655332 AVN655332 BFJ655332 BPF655332 BZB655332 CIX655332 CST655332 DCP655332 DML655332 DWH655332 EGD655332 EPZ655332 EZV655332 FJR655332 FTN655332 GDJ655332 GNF655332 GXB655332 HGX655332 HQT655332 IAP655332 IKL655332 IUH655332 JED655332 JNZ655332 JXV655332 KHR655332 KRN655332 LBJ655332 LLF655332 LVB655332 MEX655332 MOT655332 MYP655332 NIL655332 NSH655332 OCD655332 OLZ655332 OVV655332 PFR655332 PPN655332 PZJ655332 QJF655332 QTB655332 RCX655332 RMT655332 RWP655332 SGL655332 SQH655332 TAD655332 TJZ655332 TTV655332 UDR655332 UNN655332 UXJ655332 VHF655332 VRB655332 WAX655332 WKT655332 WUP655332 C720868 ID720868 RZ720868 ABV720868 ALR720868 AVN720868 BFJ720868 BPF720868 BZB720868 CIX720868 CST720868 DCP720868 DML720868 DWH720868 EGD720868 EPZ720868 EZV720868 FJR720868 FTN720868 GDJ720868 GNF720868 GXB720868 HGX720868 HQT720868 IAP720868 IKL720868 IUH720868 JED720868 JNZ720868 JXV720868 KHR720868 KRN720868 LBJ720868 LLF720868 LVB720868 MEX720868 MOT720868 MYP720868 NIL720868 NSH720868 OCD720868 OLZ720868 OVV720868 PFR720868 PPN720868 PZJ720868 QJF720868 QTB720868 RCX720868 RMT720868 RWP720868 SGL720868 SQH720868 TAD720868 TJZ720868 TTV720868 UDR720868 UNN720868 UXJ720868 VHF720868 VRB720868 WAX720868 WKT720868 WUP720868 C786404 ID786404 RZ786404 ABV786404 ALR786404 AVN786404 BFJ786404 BPF786404 BZB786404 CIX786404 CST786404 DCP786404 DML786404 DWH786404 EGD786404 EPZ786404 EZV786404 FJR786404 FTN786404 GDJ786404 GNF786404 GXB786404 HGX786404 HQT786404 IAP786404 IKL786404 IUH786404 JED786404 JNZ786404 JXV786404 KHR786404 KRN786404 LBJ786404 LLF786404 LVB786404 MEX786404 MOT786404 MYP786404 NIL786404 NSH786404 OCD786404 OLZ786404 OVV786404 PFR786404 PPN786404 PZJ786404 QJF786404 QTB786404 RCX786404 RMT786404 RWP786404 SGL786404 SQH786404 TAD786404 TJZ786404 TTV786404 UDR786404 UNN786404 UXJ786404 VHF786404 VRB786404 WAX786404 WKT786404 WUP786404 C851940 ID851940 RZ851940 ABV851940 ALR851940 AVN851940 BFJ851940 BPF851940 BZB851940 CIX851940 CST851940 DCP851940 DML851940 DWH851940 EGD851940 EPZ851940 EZV851940 FJR851940 FTN851940 GDJ851940 GNF851940 GXB851940 HGX851940 HQT851940 IAP851940 IKL851940 IUH851940 JED851940 JNZ851940 JXV851940 KHR851940 KRN851940 LBJ851940 LLF851940 LVB851940 MEX851940 MOT851940 MYP851940 NIL851940 NSH851940 OCD851940 OLZ851940 OVV851940 PFR851940 PPN851940 PZJ851940 QJF851940 QTB851940 RCX851940 RMT851940 RWP851940 SGL851940 SQH851940 TAD851940 TJZ851940 TTV851940 UDR851940 UNN851940 UXJ851940 VHF851940 VRB851940 WAX851940 WKT851940 WUP851940 C917476 ID917476 RZ917476 ABV917476 ALR917476 AVN917476 BFJ917476 BPF917476 BZB917476 CIX917476 CST917476 DCP917476 DML917476 DWH917476 EGD917476 EPZ917476 EZV917476 FJR917476 FTN917476 GDJ917476 GNF917476 GXB917476 HGX917476 HQT917476 IAP917476 IKL917476 IUH917476 JED917476 JNZ917476 JXV917476 KHR917476 KRN917476 LBJ917476 LLF917476 LVB917476 MEX917476 MOT917476 MYP917476 NIL917476 NSH917476 OCD917476 OLZ917476 OVV917476 PFR917476 PPN917476 PZJ917476 QJF917476 QTB917476 RCX917476 RMT917476 RWP917476 SGL917476 SQH917476 TAD917476 TJZ917476 TTV917476 UDR917476 UNN917476 UXJ917476 VHF917476 VRB917476 WAX917476 WKT917476 WUP917476 C983012 ID983012 RZ983012 ABV983012 ALR983012 AVN983012 BFJ983012 BPF983012 BZB983012 CIX983012 CST983012 DCP983012 DML983012 DWH983012 EGD983012 EPZ983012 EZV983012 FJR983012 FTN983012 GDJ983012 GNF983012 GXB983012 HGX983012 HQT983012 IAP983012 IKL983012 IUH983012 JED983012 JNZ983012 JXV983012 KHR983012 KRN983012 LBJ983012 LLF983012 LVB983012 MEX983012 MOT983012 MYP983012 NIL983012 NSH983012 OCD983012 OLZ983012 OVV983012 PFR983012 PPN983012 PZJ983012 QJF983012 QTB983012 RCX983012 RMT983012 RWP983012 SGL983012 SQH983012 TAD983012 TJZ983012 TTV983012 UDR983012 UNN983012 UXJ983012 VHF983012 VRB983012 WAX983012 WKT983012 WUP983012 WUP5:WUP7 WUP9:WUP10 ID5:ID7 ID9:ID10 RZ5:RZ7 RZ9:RZ10 ABV5:ABV7 ABV9:ABV10 ALR5:ALR7 ALR9:ALR10 AVN5:AVN7 AVN9:AVN10 BFJ5:BFJ7 BFJ9:BFJ10 BPF5:BPF7 BPF9:BPF10 BZB5:BZB7 BZB9:BZB10 CIX5:CIX7 CIX9:CIX10 CST5:CST7 CST9:CST10 DCP5:DCP7 DCP9:DCP10 DML5:DML7 DML9:DML10 DWH5:DWH7 DWH9:DWH10 EGD5:EGD7 EGD9:EGD10 EPZ5:EPZ7 EPZ9:EPZ10 EZV5:EZV7 EZV9:EZV10 FJR5:FJR7 FJR9:FJR10 FTN5:FTN7 FTN9:FTN10 GDJ5:GDJ7 GDJ9:GDJ10 GNF5:GNF7 GNF9:GNF10 GXB5:GXB7 GXB9:GXB10 HGX5:HGX7 HGX9:HGX10 HQT5:HQT7 HQT9:HQT10 IAP5:IAP7 IAP9:IAP10 IKL5:IKL7 IKL9:IKL10 IUH5:IUH7 IUH9:IUH10 JED5:JED7 JED9:JED10 JNZ5:JNZ7 JNZ9:JNZ10 JXV5:JXV7 JXV9:JXV10 KHR5:KHR7 KHR9:KHR10 KRN5:KRN7 KRN9:KRN10 LBJ5:LBJ7 LBJ9:LBJ10 LLF5:LLF7 LLF9:LLF10 LVB5:LVB7 LVB9:LVB10 MEX5:MEX7 MEX9:MEX10 MOT5:MOT7 MOT9:MOT10 MYP5:MYP7 MYP9:MYP10 NIL5:NIL7 NIL9:NIL10 NSH5:NSH7 NSH9:NSH10 OCD5:OCD7 OCD9:OCD10 OLZ5:OLZ7 OLZ9:OLZ10 OVV5:OVV7 OVV9:OVV10 PFR5:PFR7 PFR9:PFR10 PPN5:PPN7 PPN9:PPN10 PZJ5:PZJ7 PZJ9:PZJ10 QJF5:QJF7 QJF9:QJF10 QTB5:QTB7 QTB9:QTB10 RCX5:RCX7 RCX9:RCX10 RMT5:RMT7 RMT9:RMT10 RWP5:RWP7 RWP9:RWP10 SGL5:SGL7 SGL9:SGL10 SQH5:SQH7 SQH9:SQH10 TAD5:TAD7 TAD9:TAD10 TJZ5:TJZ7 TJZ9:TJZ10 TTV5:TTV7 TTV9:TTV10 UDR5:UDR7 UDR9:UDR10 UNN5:UNN7 UNN9:UNN10 UXJ5:UXJ7 UXJ9:UXJ10 VHF5:VHF7 VHF9:VHF10 VRB5:VRB7 VRB9:VRB10 WAX5:WAX7 WAX9:WAX10 WKT5:WKT7 WKT9:WKT10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4FCA4-D88E-4025-A0F6-BB2B49F260F8}">
  <dimension ref="A1:E201"/>
  <sheetViews>
    <sheetView workbookViewId="0">
      <selection activeCell="F1" sqref="F1"/>
    </sheetView>
  </sheetViews>
  <sheetFormatPr defaultRowHeight="13.25"/>
  <cols>
    <col min="1" max="1" width="10.44140625" bestFit="1" customWidth="1"/>
    <col min="2" max="4" width="5.21875" bestFit="1" customWidth="1"/>
  </cols>
  <sheetData>
    <row r="1" spans="1:5">
      <c r="A1" t="s">
        <v>235</v>
      </c>
      <c r="B1" t="s">
        <v>236</v>
      </c>
      <c r="C1" t="s">
        <v>237</v>
      </c>
      <c r="D1" t="s">
        <v>501</v>
      </c>
      <c r="E1" t="str">
        <f ca="1">IF(INDIRECT("'様式３－１'!$D$6")="","",INDIRECT("'様式３－１'!$D$6"))</f>
        <v/>
      </c>
    </row>
    <row r="2" spans="1:5">
      <c r="A2" t="str">
        <f ca="1">IF(INDIRECT("'様式３－１'!$C$2")="","",INDIRECT("'様式３－１'!$C$2"))</f>
        <v/>
      </c>
      <c r="C2">
        <v>7</v>
      </c>
      <c r="E2" t="str">
        <f ca="1">IF(INDIRECT("'様式３－１'!$D$7")="","",INDIRECT("'様式３－１'!$D$7"))</f>
        <v/>
      </c>
    </row>
    <row r="3" spans="1:5">
      <c r="A3" t="str">
        <f t="shared" ref="A3:A67" ca="1" si="0">IF(INDIRECT("'様式３－１'!$C$2")="","",INDIRECT("'様式３－１'!$C$2"))</f>
        <v/>
      </c>
      <c r="C3">
        <v>8</v>
      </c>
      <c r="E3" t="str">
        <f ca="1">IF(INDIRECT("'様式３－１'!$D$8")="","",INDIRECT("'様式３－１'!$D$8"))</f>
        <v/>
      </c>
    </row>
    <row r="4" spans="1:5">
      <c r="A4" t="str">
        <f t="shared" ca="1" si="0"/>
        <v/>
      </c>
      <c r="C4">
        <v>9</v>
      </c>
      <c r="E4" t="str">
        <f ca="1">IF(INDIRECT("'様式３－１'!$D$9")="","",INDIRECT("'様式３－１'!$D$9"))</f>
        <v/>
      </c>
    </row>
    <row r="5" spans="1:5">
      <c r="A5" t="str">
        <f t="shared" ca="1" si="0"/>
        <v/>
      </c>
      <c r="C5">
        <v>10</v>
      </c>
      <c r="E5" t="str">
        <f ca="1">IF(INDIRECT("'様式３－１'!$D$10")="","",INDIRECT("'様式３－１'!$D$10"))</f>
        <v/>
      </c>
    </row>
    <row r="6" spans="1:5">
      <c r="A6" t="str">
        <f t="shared" ca="1" si="0"/>
        <v/>
      </c>
      <c r="C6">
        <v>11</v>
      </c>
      <c r="E6" t="str">
        <f ca="1">IF(INDIRECT("'様式３－１'!$D$11")="","",INDIRECT("'様式３－１'!$D$11"))</f>
        <v/>
      </c>
    </row>
    <row r="7" spans="1:5">
      <c r="A7" t="str">
        <f t="shared" ca="1" si="0"/>
        <v/>
      </c>
      <c r="C7">
        <v>12</v>
      </c>
      <c r="E7">
        <f ca="1">IF(INDIRECT("'様式３－１'!$D$12")="","",INDIRECT("'様式３－１'!$D$12"))</f>
        <v>0</v>
      </c>
    </row>
    <row r="8" spans="1:5">
      <c r="A8" t="str">
        <f t="shared" ca="1" si="0"/>
        <v/>
      </c>
      <c r="C8">
        <v>13</v>
      </c>
      <c r="E8">
        <f ca="1">IF(INDIRECT("'様式３－１'!$D$13")="","",INDIRECT("'様式３－１'!$D$13"))</f>
        <v>0</v>
      </c>
    </row>
    <row r="9" spans="1:5">
      <c r="A9" t="str">
        <f t="shared" ca="1" si="0"/>
        <v/>
      </c>
      <c r="C9">
        <v>14</v>
      </c>
      <c r="E9" t="str">
        <f ca="1">IF(INDIRECT("'様式３－１'!$D$14")="","",INDIRECT("'様式３－１'!$D$14"))</f>
        <v/>
      </c>
    </row>
    <row r="10" spans="1:5">
      <c r="A10" t="str">
        <f t="shared" ca="1" si="0"/>
        <v/>
      </c>
      <c r="C10">
        <v>15</v>
      </c>
      <c r="E10" t="str">
        <f ca="1">IF(INDIRECT("'様式３－１'!$D$15")="","",INDIRECT("'様式３－１'!$D$15"))</f>
        <v/>
      </c>
    </row>
    <row r="11" spans="1:5">
      <c r="A11" t="str">
        <f t="shared" ca="1" si="0"/>
        <v/>
      </c>
      <c r="C11">
        <v>16</v>
      </c>
      <c r="E11">
        <f ca="1">IF(INDIRECT("'様式３－１'!$D$16")="","",INDIRECT("'様式３－１'!$D$16"))</f>
        <v>0</v>
      </c>
    </row>
    <row r="12" spans="1:5">
      <c r="A12" t="str">
        <f t="shared" ca="1" si="0"/>
        <v/>
      </c>
      <c r="C12">
        <v>17</v>
      </c>
      <c r="E12" t="str">
        <f ca="1">IF(INDIRECT("'様式３－１'!$D$17")="","",INDIRECT("'様式３－１'!$D$17"))</f>
        <v/>
      </c>
    </row>
    <row r="13" spans="1:5">
      <c r="A13" t="str">
        <f t="shared" ca="1" si="0"/>
        <v/>
      </c>
      <c r="C13">
        <v>18</v>
      </c>
      <c r="E13" t="str">
        <f ca="1">IF(INDIRECT("'様式３－１'!$D$18")="","",INDIRECT("'様式３－１'!$D$18"))</f>
        <v/>
      </c>
    </row>
    <row r="14" spans="1:5">
      <c r="A14" t="str">
        <f t="shared" ca="1" si="0"/>
        <v/>
      </c>
      <c r="C14">
        <v>19</v>
      </c>
      <c r="E14" t="str">
        <f ca="1">IF(INDIRECT("'様式３－１'!$D$19")="","",INDIRECT("'様式３－１'!$D$19"))</f>
        <v/>
      </c>
    </row>
    <row r="15" spans="1:5">
      <c r="A15" t="str">
        <f t="shared" ca="1" si="0"/>
        <v/>
      </c>
      <c r="C15">
        <v>20</v>
      </c>
      <c r="E15" t="str">
        <f ca="1">IF(INDIRECT("'様式３－１'!$D$20")="","",INDIRECT("'様式３－１'!$D$20"))</f>
        <v/>
      </c>
    </row>
    <row r="16" spans="1:5">
      <c r="A16" t="str">
        <f t="shared" ca="1" si="0"/>
        <v/>
      </c>
      <c r="C16">
        <v>21</v>
      </c>
      <c r="E16" t="str">
        <f ca="1">IF(INDIRECT("'様式３－１'!$D$21")="","",INDIRECT("'様式３－１'!$D$21"))</f>
        <v/>
      </c>
    </row>
    <row r="17" spans="1:5">
      <c r="A17" t="str">
        <f t="shared" ca="1" si="0"/>
        <v/>
      </c>
      <c r="C17">
        <v>22</v>
      </c>
      <c r="E17" t="str">
        <f ca="1">IF(INDIRECT("'様式３－１'!$D$22")="","",INDIRECT("'様式３－１'!$D$22"))</f>
        <v/>
      </c>
    </row>
    <row r="18" spans="1:5">
      <c r="A18" t="str">
        <f t="shared" ca="1" si="0"/>
        <v/>
      </c>
      <c r="C18">
        <v>23</v>
      </c>
      <c r="E18" t="str">
        <f ca="1">IF(INDIRECT("'様式３－１'!$D$23")="","",INDIRECT("'様式３－１'!$D$23"))</f>
        <v/>
      </c>
    </row>
    <row r="19" spans="1:5">
      <c r="A19" t="str">
        <f t="shared" ca="1" si="0"/>
        <v/>
      </c>
      <c r="C19">
        <v>24</v>
      </c>
      <c r="E19" t="str">
        <f ca="1">IF(INDIRECT("'様式３－１'!$D$24")="","",INDIRECT("'様式３－１'!$D$24"))</f>
        <v/>
      </c>
    </row>
    <row r="20" spans="1:5">
      <c r="A20" t="str">
        <f t="shared" ca="1" si="0"/>
        <v/>
      </c>
      <c r="C20">
        <v>25</v>
      </c>
      <c r="E20" t="str">
        <f ca="1">IF(INDIRECT("'様式３－１'!$D$25")="","",INDIRECT("'様式３－１'!$D$25"))</f>
        <v/>
      </c>
    </row>
    <row r="21" spans="1:5">
      <c r="A21" t="str">
        <f t="shared" ca="1" si="0"/>
        <v/>
      </c>
      <c r="C21">
        <v>26</v>
      </c>
      <c r="E21" t="str">
        <f ca="1">IF(INDIRECT("'様式３－１'!$D$26")="","",INDIRECT("'様式３－１'!$D$26"))</f>
        <v/>
      </c>
    </row>
    <row r="22" spans="1:5">
      <c r="A22" t="str">
        <f t="shared" ca="1" si="0"/>
        <v/>
      </c>
      <c r="C22">
        <v>27</v>
      </c>
      <c r="E22" t="str">
        <f ca="1">IF(INDIRECT("'様式３－１'!$D$27")="","",INDIRECT("'様式３－１'!$D$27"))</f>
        <v/>
      </c>
    </row>
    <row r="23" spans="1:5">
      <c r="A23" t="str">
        <f t="shared" ca="1" si="0"/>
        <v/>
      </c>
      <c r="C23">
        <v>28</v>
      </c>
      <c r="E23" t="str">
        <f ca="1">IF(INDIRECT("'様式３－１'!$D$28")="","",INDIRECT("'様式３－１'!$D$28"))</f>
        <v/>
      </c>
    </row>
    <row r="24" spans="1:5">
      <c r="A24" t="str">
        <f t="shared" ca="1" si="0"/>
        <v/>
      </c>
      <c r="C24">
        <v>29</v>
      </c>
      <c r="E24" t="str">
        <f ca="1">IF(INDIRECT("'様式３－１'!$D$29")="","",INDIRECT("'様式３－１'!$D$29"))</f>
        <v/>
      </c>
    </row>
    <row r="25" spans="1:5">
      <c r="A25" t="str">
        <f t="shared" ca="1" si="0"/>
        <v/>
      </c>
      <c r="C25">
        <v>30</v>
      </c>
      <c r="E25" t="str">
        <f ca="1">IF(INDIRECT("'様式３－１'!$D$30")="","",INDIRECT("'様式３－１'!$D$30"))</f>
        <v/>
      </c>
    </row>
    <row r="26" spans="1:5">
      <c r="A26" t="str">
        <f t="shared" ca="1" si="0"/>
        <v/>
      </c>
      <c r="C26">
        <v>31</v>
      </c>
      <c r="E26" t="str">
        <f ca="1">IF(INDIRECT("'様式３－１'!$D$31")="","",INDIRECT("'様式３－１'!$D$31"))</f>
        <v>　</v>
      </c>
    </row>
    <row r="27" spans="1:5">
      <c r="A27" t="str">
        <f t="shared" ca="1" si="0"/>
        <v/>
      </c>
      <c r="C27">
        <v>32</v>
      </c>
      <c r="E27" t="str">
        <f ca="1">IF(INDIRECT("'様式３－１'!$D$32")="","",INDIRECT("'様式３－１'!$D$32"))</f>
        <v/>
      </c>
    </row>
    <row r="28" spans="1:5">
      <c r="A28" t="str">
        <f t="shared" ca="1" si="0"/>
        <v/>
      </c>
      <c r="C28">
        <v>33</v>
      </c>
      <c r="E28" t="str">
        <f ca="1">IF(INDIRECT("'様式３－１'!$D$33")="","",INDIRECT("'様式３－１'!$D$33"))</f>
        <v/>
      </c>
    </row>
    <row r="29" spans="1:5">
      <c r="A29" t="str">
        <f t="shared" ca="1" si="0"/>
        <v/>
      </c>
      <c r="C29">
        <v>34</v>
      </c>
      <c r="E29" t="str">
        <f ca="1">IF(INDIRECT("'様式３－１'!$D$34")="","",INDIRECT("'様式３－１'!$D$34"))</f>
        <v/>
      </c>
    </row>
    <row r="30" spans="1:5">
      <c r="A30" t="str">
        <f t="shared" ca="1" si="0"/>
        <v/>
      </c>
      <c r="C30">
        <v>35</v>
      </c>
      <c r="E30" t="str">
        <f ca="1">IF(INDIRECT("'様式３－１'!$D$35")="","",INDIRECT("'様式３－１'!$D$35"))</f>
        <v/>
      </c>
    </row>
    <row r="31" spans="1:5">
      <c r="A31" t="str">
        <f t="shared" ca="1" si="0"/>
        <v/>
      </c>
      <c r="C31">
        <v>36</v>
      </c>
      <c r="E31" t="str">
        <f ca="1">IF(INDIRECT("'様式３－１'!$D$36")="","",INDIRECT("'様式３－１'!$D$36"))</f>
        <v/>
      </c>
    </row>
    <row r="32" spans="1:5">
      <c r="A32" t="str">
        <f t="shared" ca="1" si="0"/>
        <v/>
      </c>
      <c r="C32">
        <v>37</v>
      </c>
      <c r="E32" t="str">
        <f ca="1">IF(INDIRECT("'様式３－１'!$D$37")="","",INDIRECT("'様式３－１'!$D$37"))</f>
        <v/>
      </c>
    </row>
    <row r="33" spans="1:5">
      <c r="A33" t="str">
        <f t="shared" ca="1" si="0"/>
        <v/>
      </c>
      <c r="C33">
        <v>38</v>
      </c>
      <c r="E33" t="str">
        <f ca="1">IF(INDIRECT("'様式３－１'!$D$38")="","",INDIRECT("'様式３－１'!$D$38"))</f>
        <v/>
      </c>
    </row>
    <row r="34" spans="1:5">
      <c r="A34" t="str">
        <f t="shared" ca="1" si="0"/>
        <v/>
      </c>
      <c r="C34">
        <v>39</v>
      </c>
      <c r="E34" t="str">
        <f ca="1">IF(INDIRECT("'様式３－１'!$D$39")="","",INDIRECT("'様式３－１'!$D$39"))</f>
        <v/>
      </c>
    </row>
    <row r="35" spans="1:5">
      <c r="A35" t="str">
        <f t="shared" ca="1" si="0"/>
        <v/>
      </c>
      <c r="C35">
        <v>40</v>
      </c>
      <c r="E35" t="str">
        <f ca="1">IF(INDIRECT("'様式３－１'!$D$40")="","",INDIRECT("'様式３－１'!$D$40"))</f>
        <v/>
      </c>
    </row>
    <row r="36" spans="1:5">
      <c r="A36" t="str">
        <f t="shared" ca="1" si="0"/>
        <v/>
      </c>
      <c r="C36">
        <v>41</v>
      </c>
      <c r="E36" t="str">
        <f ca="1">IF(INDIRECT("'様式３－１'!$D$41")="","",INDIRECT("'様式３－１'!$D$41"))</f>
        <v/>
      </c>
    </row>
    <row r="37" spans="1:5">
      <c r="A37" t="str">
        <f t="shared" ca="1" si="0"/>
        <v/>
      </c>
      <c r="C37">
        <v>42</v>
      </c>
      <c r="E37" t="str">
        <f ca="1">IF(INDIRECT("'様式３－１'!$D$42")="","",INDIRECT("'様式３－１'!$D$42"))</f>
        <v/>
      </c>
    </row>
    <row r="38" spans="1:5">
      <c r="A38" t="str">
        <f t="shared" ca="1" si="0"/>
        <v/>
      </c>
      <c r="C38">
        <v>43</v>
      </c>
      <c r="E38" t="str">
        <f ca="1">IF(INDIRECT("'様式３－１'!$D$43")="","",INDIRECT("'様式３－１'!$D$43"))</f>
        <v/>
      </c>
    </row>
    <row r="39" spans="1:5">
      <c r="A39" t="str">
        <f t="shared" ca="1" si="0"/>
        <v/>
      </c>
      <c r="C39">
        <v>44</v>
      </c>
      <c r="E39" t="str">
        <f ca="1">IF(INDIRECT("'様式３－１'!$D$44")="","",INDIRECT("'様式３－１'!$D$44"))</f>
        <v/>
      </c>
    </row>
    <row r="40" spans="1:5">
      <c r="A40" t="str">
        <f t="shared" ca="1" si="0"/>
        <v/>
      </c>
      <c r="C40">
        <v>45</v>
      </c>
      <c r="E40" t="str">
        <f ca="1">IF(INDIRECT("'様式３－１'!$D$45")="","",INDIRECT("'様式３－１'!$D$45"))</f>
        <v/>
      </c>
    </row>
    <row r="41" spans="1:5">
      <c r="A41" t="str">
        <f t="shared" ca="1" si="0"/>
        <v/>
      </c>
      <c r="C41">
        <v>46</v>
      </c>
      <c r="E41" t="str">
        <f ca="1">IF(INDIRECT("'様式３－１'!$D$46")="","",INDIRECT("'様式３－１'!$D$46"))</f>
        <v>　</v>
      </c>
    </row>
    <row r="42" spans="1:5">
      <c r="A42" t="str">
        <f t="shared" ca="1" si="0"/>
        <v/>
      </c>
      <c r="C42">
        <v>47</v>
      </c>
      <c r="E42" t="str">
        <f ca="1">IF(INDIRECT("'様式３－１'!$D$47")="","",INDIRECT("'様式３－１'!$D$47"))</f>
        <v/>
      </c>
    </row>
    <row r="43" spans="1:5">
      <c r="A43" t="str">
        <f t="shared" ca="1" si="0"/>
        <v/>
      </c>
      <c r="C43">
        <v>48</v>
      </c>
      <c r="E43" t="str">
        <f ca="1">IF(INDIRECT("'様式３－１'!$D$48")="","",INDIRECT("'様式３－１'!$D$48"))</f>
        <v/>
      </c>
    </row>
    <row r="44" spans="1:5">
      <c r="A44" t="str">
        <f t="shared" ca="1" si="0"/>
        <v/>
      </c>
      <c r="C44">
        <v>49</v>
      </c>
      <c r="E44" t="str">
        <f ca="1">IF(INDIRECT("'様式３－１'!$D$49")="","",INDIRECT("'様式３－１'!$D$49"))</f>
        <v/>
      </c>
    </row>
    <row r="45" spans="1:5">
      <c r="A45" t="str">
        <f t="shared" ca="1" si="0"/>
        <v/>
      </c>
      <c r="C45">
        <v>50</v>
      </c>
      <c r="E45" t="str">
        <f ca="1">IF(INDIRECT("'様式３－１'!$D$50")="","",INDIRECT("'様式３－１'!$D$50"))</f>
        <v/>
      </c>
    </row>
    <row r="46" spans="1:5">
      <c r="A46" t="str">
        <f t="shared" ca="1" si="0"/>
        <v/>
      </c>
      <c r="C46">
        <v>51</v>
      </c>
      <c r="E46" t="str">
        <f ca="1">IF(INDIRECT("'様式３－１'!$D$51")="","",INDIRECT("'様式３－１'!$D$51"))</f>
        <v/>
      </c>
    </row>
    <row r="47" spans="1:5">
      <c r="A47" t="str">
        <f t="shared" ca="1" si="0"/>
        <v/>
      </c>
      <c r="C47">
        <v>52</v>
      </c>
      <c r="E47" t="str">
        <f ca="1">IF(INDIRECT("'様式３－１'!$D$52")="","",INDIRECT("'様式３－１'!$D$52"))</f>
        <v/>
      </c>
    </row>
    <row r="48" spans="1:5">
      <c r="A48" t="str">
        <f t="shared" ca="1" si="0"/>
        <v/>
      </c>
      <c r="C48">
        <v>53</v>
      </c>
      <c r="E48" t="str">
        <f ca="1">IF(INDIRECT("'様式３－１'!$D$53")="","",INDIRECT("'様式３－１'!$D$53"))</f>
        <v/>
      </c>
    </row>
    <row r="49" spans="1:5">
      <c r="A49" t="str">
        <f t="shared" ca="1" si="0"/>
        <v/>
      </c>
      <c r="C49">
        <v>54</v>
      </c>
      <c r="E49" t="str">
        <f ca="1">IF(INDIRECT("'様式３－１'!$D$54")="","",INDIRECT("'様式３－１'!$D$54"))</f>
        <v/>
      </c>
    </row>
    <row r="50" spans="1:5">
      <c r="A50" t="str">
        <f t="shared" ca="1" si="0"/>
        <v/>
      </c>
      <c r="C50">
        <v>55</v>
      </c>
      <c r="E50" t="str">
        <f ca="1">IF(INDIRECT("'様式３－１'!$D$55")="","",INDIRECT("'様式３－１'!$D$55"))</f>
        <v/>
      </c>
    </row>
    <row r="51" spans="1:5">
      <c r="A51" t="str">
        <f t="shared" ca="1" si="0"/>
        <v/>
      </c>
      <c r="C51">
        <v>56</v>
      </c>
      <c r="E51" t="str">
        <f ca="1">IF(INDIRECT("'様式３－１'!$D$56")="","",INDIRECT("'様式３－１'!$D$56"))</f>
        <v>　</v>
      </c>
    </row>
    <row r="52" spans="1:5">
      <c r="A52" t="str">
        <f t="shared" ca="1" si="0"/>
        <v/>
      </c>
      <c r="C52">
        <v>57</v>
      </c>
      <c r="E52" t="str">
        <f ca="1">IF(INDIRECT("'様式３－１'!$D$57")="","",INDIRECT("'様式３－１'!$D$57"))</f>
        <v/>
      </c>
    </row>
    <row r="53" spans="1:5">
      <c r="A53" t="str">
        <f t="shared" ca="1" si="0"/>
        <v/>
      </c>
      <c r="C53">
        <v>58</v>
      </c>
      <c r="E53" t="str">
        <f ca="1">IF(INDIRECT("'様式３－１'!$D$58")="","",INDIRECT("'様式３－１'!$D$58"))</f>
        <v/>
      </c>
    </row>
    <row r="54" spans="1:5">
      <c r="A54" t="str">
        <f t="shared" ca="1" si="0"/>
        <v/>
      </c>
      <c r="C54">
        <v>59</v>
      </c>
      <c r="E54" t="str">
        <f ca="1">IF(INDIRECT("'様式３－１'!$D$59")="","",INDIRECT("'様式３－１'!$D$59"))</f>
        <v/>
      </c>
    </row>
    <row r="55" spans="1:5">
      <c r="A55" t="str">
        <f t="shared" ca="1" si="0"/>
        <v/>
      </c>
      <c r="C55">
        <v>60</v>
      </c>
      <c r="E55" t="str">
        <f ca="1">IF(INDIRECT("'様式３－１'!$D$60")="","",INDIRECT("'様式３－１'!$D$60"))</f>
        <v/>
      </c>
    </row>
    <row r="56" spans="1:5">
      <c r="A56" t="str">
        <f t="shared" ca="1" si="0"/>
        <v/>
      </c>
      <c r="C56">
        <v>61</v>
      </c>
      <c r="E56" t="str">
        <f ca="1">IF(INDIRECT("'様式３－１'!$D$61")="","",INDIRECT("'様式３－１'!$D$61"))</f>
        <v/>
      </c>
    </row>
    <row r="57" spans="1:5">
      <c r="A57" t="str">
        <f t="shared" ca="1" si="0"/>
        <v/>
      </c>
      <c r="C57">
        <v>62</v>
      </c>
      <c r="E57" t="str">
        <f ca="1">IF(INDIRECT("'様式３－１'!$D$62")="","",INDIRECT("'様式３－１'!$D$62"))</f>
        <v/>
      </c>
    </row>
    <row r="58" spans="1:5">
      <c r="A58" t="str">
        <f t="shared" ca="1" si="0"/>
        <v/>
      </c>
      <c r="C58">
        <v>63</v>
      </c>
      <c r="E58" t="str">
        <f ca="1">IF(INDIRECT("'様式３－１'!$D$63")="","",INDIRECT("'様式３－１'!$D$63"))</f>
        <v/>
      </c>
    </row>
    <row r="59" spans="1:5">
      <c r="A59" t="str">
        <f t="shared" ca="1" si="0"/>
        <v/>
      </c>
      <c r="C59">
        <v>64</v>
      </c>
      <c r="E59" t="str">
        <f ca="1">IF(INDIRECT("'様式３－１'!$D$64")="","",INDIRECT("'様式３－１'!$D$64"))</f>
        <v/>
      </c>
    </row>
    <row r="60" spans="1:5">
      <c r="A60" t="str">
        <f t="shared" ca="1" si="0"/>
        <v/>
      </c>
      <c r="C60">
        <v>65</v>
      </c>
      <c r="E60" t="str">
        <f ca="1">IF(INDIRECT("'様式３－１'!$D$65")="","",INDIRECT("'様式３－１'!$D$65"))</f>
        <v/>
      </c>
    </row>
    <row r="61" spans="1:5">
      <c r="A61" t="str">
        <f t="shared" ca="1" si="0"/>
        <v/>
      </c>
      <c r="C61">
        <v>66</v>
      </c>
      <c r="E61" t="str">
        <f ca="1">IF(INDIRECT("'様式３－１'!$D$66")="","",INDIRECT("'様式３－１'!$D$66"))</f>
        <v/>
      </c>
    </row>
    <row r="62" spans="1:5">
      <c r="A62" t="str">
        <f t="shared" ca="1" si="0"/>
        <v/>
      </c>
      <c r="C62">
        <v>67</v>
      </c>
      <c r="E62" t="str">
        <f ca="1">IF(INDIRECT("'様式３－１'!$D$67")="","",INDIRECT("'様式３－１'!$D$67"))</f>
        <v/>
      </c>
    </row>
    <row r="63" spans="1:5">
      <c r="A63" t="str">
        <f t="shared" ca="1" si="0"/>
        <v/>
      </c>
      <c r="C63">
        <v>68</v>
      </c>
      <c r="E63" t="str">
        <f ca="1">IF(INDIRECT("'様式３－１'!$D$68")="","",INDIRECT("'様式３－１'!$D$68"))</f>
        <v/>
      </c>
    </row>
    <row r="64" spans="1:5">
      <c r="A64" t="str">
        <f t="shared" ca="1" si="0"/>
        <v/>
      </c>
      <c r="C64">
        <v>69</v>
      </c>
      <c r="E64" t="str">
        <f ca="1">IF(INDIRECT("'様式３－１'!$D$69")="","",INDIRECT("'様式３－１'!$D$69"))</f>
        <v/>
      </c>
    </row>
    <row r="65" spans="1:5">
      <c r="A65" t="str">
        <f t="shared" ca="1" si="0"/>
        <v/>
      </c>
      <c r="C65">
        <v>70</v>
      </c>
      <c r="E65" t="str">
        <f ca="1">IF(INDIRECT("'様式３－１'!$D$70")="","",INDIRECT("'様式３－１'!$D$70"))</f>
        <v/>
      </c>
    </row>
    <row r="66" spans="1:5">
      <c r="A66" t="str">
        <f t="shared" ca="1" si="0"/>
        <v/>
      </c>
      <c r="C66">
        <v>71</v>
      </c>
      <c r="E66" t="str">
        <f ca="1">IF(INDIRECT("'様式３－１'!$D$71")="","",INDIRECT("'様式３－１'!$D$71"))</f>
        <v/>
      </c>
    </row>
    <row r="67" spans="1:5">
      <c r="A67" t="str">
        <f t="shared" ca="1" si="0"/>
        <v/>
      </c>
      <c r="C67">
        <v>72</v>
      </c>
      <c r="E67" t="str">
        <f ca="1">IF(INDIRECT("'様式３－１'!$D$72")="","",INDIRECT("'様式３－１'!$D$72"))</f>
        <v/>
      </c>
    </row>
    <row r="68" spans="1:5">
      <c r="A68" t="str">
        <f t="shared" ref="A68:A131" ca="1" si="1">IF(INDIRECT("'様式３－１'!$C$2")="","",INDIRECT("'様式３－１'!$C$2"))</f>
        <v/>
      </c>
      <c r="C68">
        <v>73</v>
      </c>
      <c r="E68" t="str">
        <f ca="1">IF(INDIRECT("'様式３－１'!$D$73")="","",INDIRECT("'様式３－１'!$D$73"))</f>
        <v/>
      </c>
    </row>
    <row r="69" spans="1:5">
      <c r="A69" t="str">
        <f t="shared" ca="1" si="1"/>
        <v/>
      </c>
      <c r="C69">
        <v>74</v>
      </c>
      <c r="E69" t="str">
        <f ca="1">IF(INDIRECT("'様式３－１'!$D$74")="","",INDIRECT("'様式３－１'!$D$74"))</f>
        <v>　</v>
      </c>
    </row>
    <row r="70" spans="1:5">
      <c r="A70" t="str">
        <f t="shared" ca="1" si="1"/>
        <v/>
      </c>
      <c r="C70">
        <v>75</v>
      </c>
      <c r="E70" t="str">
        <f ca="1">IF(INDIRECT("'様式３－１'!$D$75")="","",INDIRECT("'様式３－１'!$D$75"))</f>
        <v/>
      </c>
    </row>
    <row r="71" spans="1:5">
      <c r="A71" t="str">
        <f t="shared" ca="1" si="1"/>
        <v/>
      </c>
      <c r="C71">
        <v>76</v>
      </c>
      <c r="E71" t="str">
        <f ca="1">IF(INDIRECT("'様式３－１'!$D$76")="","",INDIRECT("'様式３－１'!$D$76"))</f>
        <v/>
      </c>
    </row>
    <row r="72" spans="1:5">
      <c r="A72" t="str">
        <f t="shared" ca="1" si="1"/>
        <v/>
      </c>
      <c r="C72">
        <v>77</v>
      </c>
      <c r="E72" t="str">
        <f ca="1">IF(INDIRECT("'様式３－１'!$D$77")="","",INDIRECT("'様式３－１'!$D$77"))</f>
        <v/>
      </c>
    </row>
    <row r="73" spans="1:5">
      <c r="A73" t="str">
        <f t="shared" ca="1" si="1"/>
        <v/>
      </c>
      <c r="C73">
        <v>78</v>
      </c>
      <c r="E73" t="str">
        <f ca="1">IF(INDIRECT("'様式３－１'!$D$78")="","",INDIRECT("'様式３－１'!$D$78"))</f>
        <v/>
      </c>
    </row>
    <row r="74" spans="1:5">
      <c r="A74" t="str">
        <f t="shared" ca="1" si="1"/>
        <v/>
      </c>
      <c r="C74">
        <v>79</v>
      </c>
      <c r="E74" t="str">
        <f ca="1">IF(INDIRECT("'様式３－１'!$D$79")="","",INDIRECT("'様式３－１'!$D$79"))</f>
        <v/>
      </c>
    </row>
    <row r="75" spans="1:5">
      <c r="A75" t="str">
        <f t="shared" ca="1" si="1"/>
        <v/>
      </c>
      <c r="C75">
        <v>80</v>
      </c>
      <c r="E75" t="str">
        <f ca="1">IF(INDIRECT("'様式３－１'!$D$80")="","",INDIRECT("'様式３－１'!$D$80"))</f>
        <v/>
      </c>
    </row>
    <row r="76" spans="1:5">
      <c r="A76" t="str">
        <f t="shared" ca="1" si="1"/>
        <v/>
      </c>
      <c r="C76">
        <v>81</v>
      </c>
      <c r="E76" t="str">
        <f ca="1">IF(INDIRECT("'様式３－１'!$D$81")="","",INDIRECT("'様式３－１'!$D$81"))</f>
        <v/>
      </c>
    </row>
    <row r="77" spans="1:5">
      <c r="A77" t="str">
        <f t="shared" ca="1" si="1"/>
        <v/>
      </c>
      <c r="C77">
        <v>82</v>
      </c>
      <c r="E77" t="str">
        <f ca="1">IF(INDIRECT("'様式３－１'!$D$82")="","",INDIRECT("'様式３－１'!$D$82"))</f>
        <v/>
      </c>
    </row>
    <row r="78" spans="1:5">
      <c r="A78" t="str">
        <f t="shared" ca="1" si="1"/>
        <v/>
      </c>
      <c r="C78">
        <v>83</v>
      </c>
      <c r="E78" t="str">
        <f ca="1">IF(INDIRECT("'様式３－１'!$D$83")="","",INDIRECT("'様式３－１'!$D$83"))</f>
        <v/>
      </c>
    </row>
    <row r="79" spans="1:5">
      <c r="A79" t="str">
        <f t="shared" ca="1" si="1"/>
        <v/>
      </c>
      <c r="C79">
        <v>84</v>
      </c>
      <c r="E79" t="str">
        <f ca="1">IF(INDIRECT("'様式３－１'!$D$84")="","",INDIRECT("'様式３－１'!$D$84"))</f>
        <v/>
      </c>
    </row>
    <row r="80" spans="1:5">
      <c r="A80" t="str">
        <f t="shared" ca="1" si="1"/>
        <v/>
      </c>
      <c r="C80">
        <v>85</v>
      </c>
      <c r="E80" t="str">
        <f ca="1">IF(INDIRECT("'様式３－１'!$D$85")="","",INDIRECT("'様式３－１'!$D$85"))</f>
        <v/>
      </c>
    </row>
    <row r="81" spans="1:5">
      <c r="A81" t="str">
        <f t="shared" ca="1" si="1"/>
        <v/>
      </c>
      <c r="C81">
        <v>86</v>
      </c>
      <c r="E81" t="str">
        <f ca="1">IF(INDIRECT("'様式３－１'!$D$86")="","",INDIRECT("'様式３－１'!$D$86"))</f>
        <v/>
      </c>
    </row>
    <row r="82" spans="1:5">
      <c r="A82" t="str">
        <f t="shared" ca="1" si="1"/>
        <v/>
      </c>
      <c r="C82">
        <v>87</v>
      </c>
      <c r="E82" t="str">
        <f ca="1">IF(INDIRECT("'様式３－１'!$D$87")="","",INDIRECT("'様式３－１'!$D$87"))</f>
        <v/>
      </c>
    </row>
    <row r="83" spans="1:5">
      <c r="A83" t="str">
        <f t="shared" ca="1" si="1"/>
        <v/>
      </c>
      <c r="C83">
        <v>88</v>
      </c>
      <c r="E83" t="str">
        <f ca="1">IF(INDIRECT("'様式３－１'!$D$88")="","",INDIRECT("'様式３－１'!$D$88"))</f>
        <v/>
      </c>
    </row>
    <row r="84" spans="1:5">
      <c r="A84" t="str">
        <f t="shared" ca="1" si="1"/>
        <v/>
      </c>
      <c r="C84">
        <v>89</v>
      </c>
      <c r="E84" t="str">
        <f ca="1">IF(INDIRECT("'様式３－１'!$D$89")="","",INDIRECT("'様式３－１'!$D$89"))</f>
        <v>　</v>
      </c>
    </row>
    <row r="85" spans="1:5">
      <c r="A85" t="str">
        <f t="shared" ca="1" si="1"/>
        <v/>
      </c>
      <c r="C85">
        <v>90</v>
      </c>
      <c r="E85" t="str">
        <f ca="1">IF(INDIRECT("'様式３－１'!$D$90")="","",INDIRECT("'様式３－１'!$D$90"))</f>
        <v/>
      </c>
    </row>
    <row r="86" spans="1:5">
      <c r="A86" t="str">
        <f t="shared" ca="1" si="1"/>
        <v/>
      </c>
      <c r="C86">
        <v>91</v>
      </c>
      <c r="E86" t="str">
        <f ca="1">IF(INDIRECT("'様式３－１'!$D$91")="","",INDIRECT("'様式３－１'!$D$91"))</f>
        <v/>
      </c>
    </row>
    <row r="87" spans="1:5">
      <c r="A87" t="str">
        <f t="shared" ca="1" si="1"/>
        <v/>
      </c>
      <c r="C87">
        <v>92</v>
      </c>
      <c r="E87" t="str">
        <f ca="1">IF(INDIRECT("'様式３－１'!$D$92")="","",INDIRECT("'様式３－１'!$D$92"))</f>
        <v/>
      </c>
    </row>
    <row r="88" spans="1:5">
      <c r="A88" t="str">
        <f t="shared" ca="1" si="1"/>
        <v/>
      </c>
      <c r="C88">
        <v>93</v>
      </c>
      <c r="E88" t="str">
        <f ca="1">IF(INDIRECT("'様式３－１'!$D$93")="","",INDIRECT("'様式３－１'!$D$93"))</f>
        <v/>
      </c>
    </row>
    <row r="89" spans="1:5">
      <c r="A89" t="str">
        <f t="shared" ca="1" si="1"/>
        <v/>
      </c>
      <c r="C89">
        <v>94</v>
      </c>
      <c r="E89" t="str">
        <f ca="1">IF(INDIRECT("'様式３－１'!$D$94")="","",INDIRECT("'様式３－１'!$D$94"))</f>
        <v>　</v>
      </c>
    </row>
    <row r="90" spans="1:5">
      <c r="A90" t="str">
        <f t="shared" ca="1" si="1"/>
        <v/>
      </c>
      <c r="C90">
        <v>95</v>
      </c>
      <c r="E90" t="str">
        <f ca="1">IF(INDIRECT("'様式３－１'!$D$95")="","",INDIRECT("'様式３－１'!$D$95"))</f>
        <v>　</v>
      </c>
    </row>
    <row r="91" spans="1:5">
      <c r="A91" t="str">
        <f t="shared" ca="1" si="1"/>
        <v/>
      </c>
      <c r="C91">
        <v>96</v>
      </c>
      <c r="E91" t="str">
        <f ca="1">IF(INDIRECT("'様式３－１'!$D$96")="","",INDIRECT("'様式３－１'!$D$96"))</f>
        <v/>
      </c>
    </row>
    <row r="92" spans="1:5">
      <c r="A92" t="str">
        <f t="shared" ca="1" si="1"/>
        <v/>
      </c>
      <c r="C92">
        <v>97</v>
      </c>
      <c r="E92" t="str">
        <f ca="1">IF(INDIRECT("'様式３－１'!$D$97")="","",INDIRECT("'様式３－１'!$D$97"))</f>
        <v>　</v>
      </c>
    </row>
    <row r="93" spans="1:5">
      <c r="A93" t="str">
        <f t="shared" ca="1" si="1"/>
        <v/>
      </c>
      <c r="C93">
        <v>98</v>
      </c>
      <c r="E93" t="str">
        <f ca="1">IF(INDIRECT("'様式３－１'!$D$98")="","",INDIRECT("'様式３－１'!$D$98"))</f>
        <v/>
      </c>
    </row>
    <row r="94" spans="1:5">
      <c r="A94" t="str">
        <f t="shared" ca="1" si="1"/>
        <v/>
      </c>
      <c r="C94">
        <v>99</v>
      </c>
      <c r="E94" t="str">
        <f ca="1">IF(INDIRECT("'様式３－１'!$D$99")="","",INDIRECT("'様式３－１'!$D$99"))</f>
        <v/>
      </c>
    </row>
    <row r="95" spans="1:5">
      <c r="A95" t="str">
        <f t="shared" ca="1" si="1"/>
        <v/>
      </c>
      <c r="C95">
        <v>100</v>
      </c>
      <c r="E95" t="str">
        <f ca="1">IF(INDIRECT("'様式３－１'!$D$100")="","",INDIRECT("'様式３－１'!$D$100"))</f>
        <v/>
      </c>
    </row>
    <row r="96" spans="1:5">
      <c r="A96" t="str">
        <f t="shared" ca="1" si="1"/>
        <v/>
      </c>
      <c r="C96">
        <v>101</v>
      </c>
      <c r="E96" t="str">
        <f ca="1">IF(INDIRECT("'様式３－１'!$D$101")="","",INDIRECT("'様式３－１'!$D$101"))</f>
        <v/>
      </c>
    </row>
    <row r="97" spans="1:5">
      <c r="A97" t="str">
        <f t="shared" ca="1" si="1"/>
        <v/>
      </c>
      <c r="C97">
        <v>102</v>
      </c>
      <c r="E97" t="str">
        <f ca="1">IF(INDIRECT("'様式３－１'!$D$102")="","",INDIRECT("'様式３－１'!$D$102"))</f>
        <v/>
      </c>
    </row>
    <row r="98" spans="1:5">
      <c r="A98" t="str">
        <f t="shared" ca="1" si="1"/>
        <v/>
      </c>
      <c r="C98">
        <v>103</v>
      </c>
      <c r="E98" t="str">
        <f ca="1">IF(INDIRECT("'様式３－１'!$D$103")="","",INDIRECT("'様式３－１'!$D$103"))</f>
        <v/>
      </c>
    </row>
    <row r="99" spans="1:5">
      <c r="A99" t="str">
        <f t="shared" ca="1" si="1"/>
        <v/>
      </c>
      <c r="C99">
        <v>104</v>
      </c>
      <c r="E99" t="str">
        <f ca="1">IF(INDIRECT("'様式３－１'!$D$104")="","",INDIRECT("'様式３－１'!$D$104"))</f>
        <v/>
      </c>
    </row>
    <row r="100" spans="1:5">
      <c r="A100" t="str">
        <f t="shared" ca="1" si="1"/>
        <v/>
      </c>
      <c r="C100">
        <v>105</v>
      </c>
      <c r="E100" t="str">
        <f ca="1">IF(INDIRECT("'様式３－１'!$D$105")="","",INDIRECT("'様式３－１'!$D$105"))</f>
        <v>　</v>
      </c>
    </row>
    <row r="101" spans="1:5">
      <c r="A101" t="str">
        <f t="shared" ca="1" si="1"/>
        <v/>
      </c>
      <c r="C101">
        <v>106</v>
      </c>
      <c r="E101" t="str">
        <f ca="1">IF(INDIRECT("'様式３－１'!$D$106")="","",INDIRECT("'様式３－１'!$D$106"))</f>
        <v>　</v>
      </c>
    </row>
    <row r="102" spans="1:5">
      <c r="A102" t="str">
        <f t="shared" ca="1" si="1"/>
        <v/>
      </c>
      <c r="C102">
        <v>107</v>
      </c>
      <c r="E102" t="str">
        <f ca="1">IF(INDIRECT("'様式３－１'!$D$107")="","",INDIRECT("'様式３－１'!$D$107"))</f>
        <v/>
      </c>
    </row>
    <row r="103" spans="1:5">
      <c r="A103" t="str">
        <f t="shared" ca="1" si="1"/>
        <v/>
      </c>
      <c r="C103">
        <v>108</v>
      </c>
      <c r="E103" t="str">
        <f ca="1">IF(INDIRECT("'様式３－１'!$D$108")="","",INDIRECT("'様式３－１'!$D$108"))</f>
        <v/>
      </c>
    </row>
    <row r="104" spans="1:5">
      <c r="A104" t="str">
        <f t="shared" ca="1" si="1"/>
        <v/>
      </c>
      <c r="C104">
        <v>109</v>
      </c>
      <c r="E104" t="str">
        <f ca="1">IF(INDIRECT("'様式３－１'!$D$109")="","",INDIRECT("'様式３－１'!$D$109"))</f>
        <v/>
      </c>
    </row>
    <row r="105" spans="1:5">
      <c r="A105" t="str">
        <f t="shared" ca="1" si="1"/>
        <v/>
      </c>
      <c r="C105">
        <v>110</v>
      </c>
      <c r="E105" t="str">
        <f ca="1">IF(INDIRECT("'様式３－１'!$D$110")="","",INDIRECT("'様式３－１'!$D$110"))</f>
        <v/>
      </c>
    </row>
    <row r="106" spans="1:5">
      <c r="A106" t="str">
        <f t="shared" ca="1" si="1"/>
        <v/>
      </c>
      <c r="C106">
        <v>111</v>
      </c>
      <c r="E106" t="str">
        <f ca="1">IF(INDIRECT("'様式３－１'!$D$111")="","",INDIRECT("'様式３－１'!$D$111"))</f>
        <v/>
      </c>
    </row>
    <row r="107" spans="1:5">
      <c r="A107" t="str">
        <f t="shared" ca="1" si="1"/>
        <v/>
      </c>
      <c r="C107">
        <v>112</v>
      </c>
      <c r="E107" t="str">
        <f ca="1">IF(INDIRECT("'様式３－１'!$D$112")="","",INDIRECT("'様式３－１'!$D$112"))</f>
        <v/>
      </c>
    </row>
    <row r="108" spans="1:5">
      <c r="A108" t="str">
        <f t="shared" ca="1" si="1"/>
        <v/>
      </c>
      <c r="C108">
        <v>113</v>
      </c>
      <c r="E108" t="str">
        <f ca="1">IF(INDIRECT("'様式３－１'!$D$113")="","",INDIRECT("'様式３－１'!$D$113"))</f>
        <v/>
      </c>
    </row>
    <row r="109" spans="1:5">
      <c r="A109" t="str">
        <f t="shared" ca="1" si="1"/>
        <v/>
      </c>
      <c r="C109">
        <v>114</v>
      </c>
      <c r="E109" t="str">
        <f ca="1">IF(INDIRECT("'様式３－１'!$D$114")="","",INDIRECT("'様式３－１'!$D$114"))</f>
        <v/>
      </c>
    </row>
    <row r="110" spans="1:5">
      <c r="A110" t="str">
        <f t="shared" ca="1" si="1"/>
        <v/>
      </c>
      <c r="C110">
        <v>115</v>
      </c>
      <c r="E110" t="str">
        <f ca="1">IF(INDIRECT("'様式３－１'!$D$115")="","",INDIRECT("'様式３－１'!$D$115"))</f>
        <v/>
      </c>
    </row>
    <row r="111" spans="1:5">
      <c r="A111" t="str">
        <f t="shared" ca="1" si="1"/>
        <v/>
      </c>
      <c r="C111">
        <v>116</v>
      </c>
      <c r="E111" t="str">
        <f ca="1">IF(INDIRECT("'様式３－１'!$D$116")="","",INDIRECT("'様式３－１'!$D$116"))</f>
        <v/>
      </c>
    </row>
    <row r="112" spans="1:5">
      <c r="A112" t="str">
        <f t="shared" ca="1" si="1"/>
        <v/>
      </c>
      <c r="C112">
        <v>117</v>
      </c>
      <c r="E112" t="str">
        <f ca="1">IF(INDIRECT("'様式３－１'!$D$117")="","",INDIRECT("'様式３－１'!$D$117"))</f>
        <v/>
      </c>
    </row>
    <row r="113" spans="1:5">
      <c r="A113" t="str">
        <f t="shared" ca="1" si="1"/>
        <v/>
      </c>
      <c r="C113">
        <v>118</v>
      </c>
      <c r="E113" t="str">
        <f ca="1">IF(INDIRECT("'様式３－１'!$D$118")="","",INDIRECT("'様式３－１'!$D$118"))</f>
        <v/>
      </c>
    </row>
    <row r="114" spans="1:5">
      <c r="A114" t="str">
        <f t="shared" ca="1" si="1"/>
        <v/>
      </c>
      <c r="C114">
        <v>119</v>
      </c>
      <c r="E114" t="str">
        <f ca="1">IF(INDIRECT("'様式３－１'!$D$119")="","",INDIRECT("'様式３－１'!$D$119"))</f>
        <v/>
      </c>
    </row>
    <row r="115" spans="1:5">
      <c r="A115" t="str">
        <f t="shared" ca="1" si="1"/>
        <v/>
      </c>
      <c r="C115">
        <v>120</v>
      </c>
      <c r="E115" t="str">
        <f ca="1">IF(INDIRECT("'様式３－１'!$D$120")="","",INDIRECT("'様式３－１'!$D$120"))</f>
        <v/>
      </c>
    </row>
    <row r="116" spans="1:5">
      <c r="A116" t="str">
        <f t="shared" ca="1" si="1"/>
        <v/>
      </c>
      <c r="C116">
        <v>121</v>
      </c>
      <c r="E116" t="str">
        <f ca="1">IF(INDIRECT("'様式３－１'!$D$121")="","",INDIRECT("'様式３－１'!$D$121"))</f>
        <v/>
      </c>
    </row>
    <row r="117" spans="1:5">
      <c r="A117" t="str">
        <f t="shared" ca="1" si="1"/>
        <v/>
      </c>
      <c r="C117">
        <v>122</v>
      </c>
      <c r="E117" t="str">
        <f ca="1">IF(INDIRECT("'様式３－１'!$D$122")="","",INDIRECT("'様式３－１'!$D$122"))</f>
        <v/>
      </c>
    </row>
    <row r="118" spans="1:5">
      <c r="A118" t="str">
        <f t="shared" ca="1" si="1"/>
        <v/>
      </c>
      <c r="C118">
        <v>123</v>
      </c>
      <c r="E118" t="str">
        <f ca="1">IF(INDIRECT("'様式３－１'!$D$123")="","",INDIRECT("'様式３－１'!$D$123"))</f>
        <v/>
      </c>
    </row>
    <row r="119" spans="1:5">
      <c r="A119" t="str">
        <f t="shared" ca="1" si="1"/>
        <v/>
      </c>
      <c r="C119">
        <v>124</v>
      </c>
      <c r="E119" t="str">
        <f ca="1">IF(INDIRECT("'様式３－１'!$D$124")="","",INDIRECT("'様式３－１'!$D$124"))</f>
        <v/>
      </c>
    </row>
    <row r="120" spans="1:5">
      <c r="A120" t="str">
        <f t="shared" ca="1" si="1"/>
        <v/>
      </c>
      <c r="C120">
        <v>125</v>
      </c>
      <c r="E120" t="str">
        <f ca="1">IF(INDIRECT("'様式３－１'!$D$125")="","",INDIRECT("'様式３－１'!$D$125"))</f>
        <v/>
      </c>
    </row>
    <row r="121" spans="1:5">
      <c r="A121" t="str">
        <f t="shared" ca="1" si="1"/>
        <v/>
      </c>
      <c r="C121">
        <v>126</v>
      </c>
      <c r="E121" t="str">
        <f ca="1">IF(INDIRECT("'様式３－１'!$D$126")="","",INDIRECT("'様式３－１'!$D$126"))</f>
        <v/>
      </c>
    </row>
    <row r="122" spans="1:5">
      <c r="A122" t="str">
        <f t="shared" ca="1" si="1"/>
        <v/>
      </c>
      <c r="C122">
        <v>127</v>
      </c>
      <c r="E122" t="str">
        <f ca="1">IF(INDIRECT("'様式３－１'!$D$127")="","",INDIRECT("'様式３－１'!$D$127"))</f>
        <v/>
      </c>
    </row>
    <row r="123" spans="1:5">
      <c r="A123" t="str">
        <f t="shared" ca="1" si="1"/>
        <v/>
      </c>
      <c r="C123">
        <v>128</v>
      </c>
      <c r="E123" t="str">
        <f ca="1">IF(INDIRECT("'様式３－１'!$D$128")="","",INDIRECT("'様式３－１'!$D$128"))</f>
        <v/>
      </c>
    </row>
    <row r="124" spans="1:5">
      <c r="A124" t="str">
        <f t="shared" ca="1" si="1"/>
        <v/>
      </c>
      <c r="C124">
        <v>129</v>
      </c>
      <c r="E124" t="str">
        <f ca="1">IF(INDIRECT("'様式３－１'!$D$129")="","",INDIRECT("'様式３－１'!$D$129"))</f>
        <v/>
      </c>
    </row>
    <row r="125" spans="1:5">
      <c r="A125" t="str">
        <f t="shared" ca="1" si="1"/>
        <v/>
      </c>
      <c r="C125">
        <v>130</v>
      </c>
      <c r="E125" t="str">
        <f ca="1">IF(INDIRECT("'様式３－１'!$D$130")="","",INDIRECT("'様式３－１'!$D$130"))</f>
        <v/>
      </c>
    </row>
    <row r="126" spans="1:5">
      <c r="A126" t="str">
        <f t="shared" ca="1" si="1"/>
        <v/>
      </c>
      <c r="C126">
        <v>131</v>
      </c>
      <c r="E126" t="str">
        <f ca="1">IF(INDIRECT("'様式３－１'!$D$131")="","",INDIRECT("'様式３－１'!$D$131"))</f>
        <v/>
      </c>
    </row>
    <row r="127" spans="1:5">
      <c r="A127" t="str">
        <f t="shared" ca="1" si="1"/>
        <v/>
      </c>
      <c r="C127">
        <v>132</v>
      </c>
      <c r="E127" t="str">
        <f ca="1">IF(INDIRECT("'様式３－１'!$D$132")="","",INDIRECT("'様式３－１'!$D$132"))</f>
        <v/>
      </c>
    </row>
    <row r="128" spans="1:5">
      <c r="A128" t="str">
        <f t="shared" ca="1" si="1"/>
        <v/>
      </c>
      <c r="C128">
        <v>133</v>
      </c>
      <c r="E128" t="str">
        <f ca="1">IF(INDIRECT("'様式３－１'!$D$133")="","",INDIRECT("'様式３－１'!$D$133"))</f>
        <v/>
      </c>
    </row>
    <row r="129" spans="1:5">
      <c r="A129" t="str">
        <f t="shared" ca="1" si="1"/>
        <v/>
      </c>
      <c r="C129">
        <v>134</v>
      </c>
      <c r="E129" t="str">
        <f ca="1">IF(INDIRECT("'様式３－１'!$D$134")="","",INDIRECT("'様式３－１'!$D$134"))</f>
        <v/>
      </c>
    </row>
    <row r="130" spans="1:5">
      <c r="A130" t="str">
        <f t="shared" ca="1" si="1"/>
        <v/>
      </c>
      <c r="C130">
        <v>135</v>
      </c>
      <c r="E130" t="str">
        <f ca="1">IF(INDIRECT("'様式３－１'!$D$135")="","",INDIRECT("'様式３－１'!$D$135"))</f>
        <v/>
      </c>
    </row>
    <row r="131" spans="1:5">
      <c r="A131" t="str">
        <f t="shared" ca="1" si="1"/>
        <v/>
      </c>
      <c r="C131">
        <v>136</v>
      </c>
      <c r="E131" t="str">
        <f ca="1">IF(INDIRECT("'様式３－１'!$D$136")="","",INDIRECT("'様式３－１'!$D$136"))</f>
        <v/>
      </c>
    </row>
    <row r="132" spans="1:5">
      <c r="A132" t="str">
        <f t="shared" ref="A132:A195" ca="1" si="2">IF(INDIRECT("'様式３－１'!$C$2")="","",INDIRECT("'様式３－１'!$C$2"))</f>
        <v/>
      </c>
      <c r="C132">
        <v>137</v>
      </c>
      <c r="E132" t="str">
        <f ca="1">IF(INDIRECT("'様式３－１'!$D$137")="","",INDIRECT("'様式３－１'!$D$137"))</f>
        <v/>
      </c>
    </row>
    <row r="133" spans="1:5">
      <c r="A133" t="str">
        <f t="shared" ca="1" si="2"/>
        <v/>
      </c>
      <c r="C133">
        <v>138</v>
      </c>
      <c r="E133" t="str">
        <f ca="1">IF(INDIRECT("'様式３－１'!$D$138")="","",INDIRECT("'様式３－１'!$D$138"))</f>
        <v/>
      </c>
    </row>
    <row r="134" spans="1:5">
      <c r="A134" t="str">
        <f t="shared" ca="1" si="2"/>
        <v/>
      </c>
      <c r="C134">
        <v>139</v>
      </c>
      <c r="E134" t="str">
        <f ca="1">IF(INDIRECT("'様式３－１'!$D$139")="","",INDIRECT("'様式３－１'!$D$139"))</f>
        <v/>
      </c>
    </row>
    <row r="135" spans="1:5">
      <c r="A135" t="str">
        <f t="shared" ca="1" si="2"/>
        <v/>
      </c>
      <c r="C135">
        <v>140</v>
      </c>
      <c r="E135" t="str">
        <f ca="1">IF(INDIRECT("'様式３－１'!$D$140")="","",INDIRECT("'様式３－１'!$D$140"))</f>
        <v/>
      </c>
    </row>
    <row r="136" spans="1:5">
      <c r="A136" t="str">
        <f t="shared" ca="1" si="2"/>
        <v/>
      </c>
      <c r="C136">
        <v>141</v>
      </c>
      <c r="E136" t="str">
        <f ca="1">IF(INDIRECT("'様式３－１'!$D$141")="","",INDIRECT("'様式３－１'!$D$141"))</f>
        <v/>
      </c>
    </row>
    <row r="137" spans="1:5">
      <c r="A137" t="str">
        <f t="shared" ca="1" si="2"/>
        <v/>
      </c>
      <c r="C137">
        <v>142</v>
      </c>
      <c r="E137" t="str">
        <f ca="1">IF(INDIRECT("'様式３－１'!$D$142")="","",INDIRECT("'様式３－１'!$D$142"))</f>
        <v/>
      </c>
    </row>
    <row r="138" spans="1:5">
      <c r="A138" t="str">
        <f t="shared" ca="1" si="2"/>
        <v/>
      </c>
      <c r="C138">
        <v>143</v>
      </c>
      <c r="E138" t="str">
        <f ca="1">IF(INDIRECT("'様式３－１'!$D$143")="","",INDIRECT("'様式３－１'!$D$143"))</f>
        <v/>
      </c>
    </row>
    <row r="139" spans="1:5">
      <c r="A139" t="str">
        <f t="shared" ca="1" si="2"/>
        <v/>
      </c>
      <c r="C139">
        <v>144</v>
      </c>
      <c r="E139" t="str">
        <f ca="1">IF(INDIRECT("'様式３－１'!$D$144")="","",INDIRECT("'様式３－１'!$D$144"))</f>
        <v/>
      </c>
    </row>
    <row r="140" spans="1:5">
      <c r="A140" t="str">
        <f t="shared" ca="1" si="2"/>
        <v/>
      </c>
      <c r="C140">
        <v>145</v>
      </c>
      <c r="E140" t="str">
        <f ca="1">IF(INDIRECT("'様式３－１'!$D$145")="","",INDIRECT("'様式３－１'!$D$145"))</f>
        <v/>
      </c>
    </row>
    <row r="141" spans="1:5">
      <c r="A141" t="str">
        <f t="shared" ca="1" si="2"/>
        <v/>
      </c>
      <c r="C141">
        <v>146</v>
      </c>
      <c r="E141" t="str">
        <f ca="1">IF(INDIRECT("'様式３－１'!$D$146")="","",INDIRECT("'様式３－１'!$D$146"))</f>
        <v>　</v>
      </c>
    </row>
    <row r="142" spans="1:5">
      <c r="A142" t="str">
        <f t="shared" ca="1" si="2"/>
        <v/>
      </c>
      <c r="C142">
        <v>147</v>
      </c>
      <c r="E142" t="str">
        <f ca="1">IF(INDIRECT("'様式３－１'!$D$147")="","",INDIRECT("'様式３－１'!$D$147"))</f>
        <v>　</v>
      </c>
    </row>
    <row r="143" spans="1:5">
      <c r="A143" t="str">
        <f t="shared" ca="1" si="2"/>
        <v/>
      </c>
      <c r="C143">
        <v>148</v>
      </c>
      <c r="E143" t="str">
        <f ca="1">IF(INDIRECT("'様式３－１'!$D$148")="","",INDIRECT("'様式３－１'!$D$148"))</f>
        <v>　</v>
      </c>
    </row>
    <row r="144" spans="1:5">
      <c r="A144" t="str">
        <f t="shared" ca="1" si="2"/>
        <v/>
      </c>
      <c r="C144">
        <v>149</v>
      </c>
      <c r="E144" t="str">
        <f ca="1">IF(INDIRECT("'様式３－１'!$D$149")="","",INDIRECT("'様式３－１'!$D$149"))</f>
        <v/>
      </c>
    </row>
    <row r="145" spans="1:5">
      <c r="A145" t="str">
        <f t="shared" ca="1" si="2"/>
        <v/>
      </c>
      <c r="C145">
        <v>150</v>
      </c>
      <c r="E145" t="str">
        <f ca="1">IF(INDIRECT("'様式３－１'!$D$150")="","",INDIRECT("'様式３－１'!$D$150"))</f>
        <v/>
      </c>
    </row>
    <row r="146" spans="1:5">
      <c r="A146" t="str">
        <f t="shared" ca="1" si="2"/>
        <v/>
      </c>
      <c r="C146">
        <v>151</v>
      </c>
      <c r="E146" t="str">
        <f ca="1">IF(INDIRECT("'様式３－１'!$D$151")="","",INDIRECT("'様式３－１'!$D$151"))</f>
        <v/>
      </c>
    </row>
    <row r="147" spans="1:5">
      <c r="A147" t="str">
        <f t="shared" ca="1" si="2"/>
        <v/>
      </c>
      <c r="C147">
        <v>152</v>
      </c>
      <c r="E147" t="str">
        <f ca="1">IF(INDIRECT("'様式３－１'!$D$152")="","",INDIRECT("'様式３－１'!$D$152"))</f>
        <v/>
      </c>
    </row>
    <row r="148" spans="1:5">
      <c r="A148" t="str">
        <f t="shared" ca="1" si="2"/>
        <v/>
      </c>
      <c r="C148">
        <v>153</v>
      </c>
      <c r="E148" t="str">
        <f ca="1">IF(INDIRECT("'様式３－１'!$D$153")="","",INDIRECT("'様式３－１'!$D$153"))</f>
        <v/>
      </c>
    </row>
    <row r="149" spans="1:5">
      <c r="A149" t="str">
        <f t="shared" ca="1" si="2"/>
        <v/>
      </c>
      <c r="C149">
        <v>154</v>
      </c>
      <c r="E149" t="str">
        <f ca="1">IF(INDIRECT("'様式３－１'!$D$154")="","",INDIRECT("'様式３－１'!$D$154"))</f>
        <v/>
      </c>
    </row>
    <row r="150" spans="1:5">
      <c r="A150" t="str">
        <f t="shared" ca="1" si="2"/>
        <v/>
      </c>
      <c r="C150">
        <v>155</v>
      </c>
      <c r="E150" t="str">
        <f ca="1">IF(INDIRECT("'様式３－１'!$D$155")="","",INDIRECT("'様式３－１'!$D$155"))</f>
        <v/>
      </c>
    </row>
    <row r="151" spans="1:5">
      <c r="A151" t="str">
        <f t="shared" ca="1" si="2"/>
        <v/>
      </c>
      <c r="C151">
        <v>156</v>
      </c>
      <c r="E151" t="str">
        <f ca="1">IF(INDIRECT("'様式３－１'!$D$156")="","",INDIRECT("'様式３－１'!$D$156"))</f>
        <v/>
      </c>
    </row>
    <row r="152" spans="1:5">
      <c r="A152" t="str">
        <f t="shared" ca="1" si="2"/>
        <v/>
      </c>
      <c r="C152">
        <v>157</v>
      </c>
      <c r="E152" t="str">
        <f ca="1">IF(INDIRECT("'様式３－１'!$D$157")="","",INDIRECT("'様式３－１'!$D$157"))</f>
        <v/>
      </c>
    </row>
    <row r="153" spans="1:5">
      <c r="A153" t="str">
        <f t="shared" ca="1" si="2"/>
        <v/>
      </c>
      <c r="C153">
        <v>158</v>
      </c>
      <c r="E153" t="str">
        <f ca="1">IF(INDIRECT("'様式３－１'!$D$158")="","",INDIRECT("'様式３－１'!$D$158"))</f>
        <v/>
      </c>
    </row>
    <row r="154" spans="1:5">
      <c r="A154" t="str">
        <f t="shared" ca="1" si="2"/>
        <v/>
      </c>
      <c r="C154">
        <v>159</v>
      </c>
      <c r="E154" t="str">
        <f ca="1">IF(INDIRECT("'様式３－１'!$D$159")="","",INDIRECT("'様式３－１'!$D$159"))</f>
        <v/>
      </c>
    </row>
    <row r="155" spans="1:5">
      <c r="A155" t="str">
        <f t="shared" ca="1" si="2"/>
        <v/>
      </c>
      <c r="C155">
        <v>160</v>
      </c>
      <c r="E155" t="str">
        <f ca="1">IF(INDIRECT("'様式３－１'!$D$160")="","",INDIRECT("'様式３－１'!$D$160"))</f>
        <v/>
      </c>
    </row>
    <row r="156" spans="1:5">
      <c r="A156" t="str">
        <f t="shared" ca="1" si="2"/>
        <v/>
      </c>
      <c r="C156">
        <v>161</v>
      </c>
      <c r="E156" t="str">
        <f ca="1">IF(INDIRECT("'様式３－１'!$D$161")="","",INDIRECT("'様式３－１'!$D$161"))</f>
        <v/>
      </c>
    </row>
    <row r="157" spans="1:5">
      <c r="A157" t="str">
        <f t="shared" ca="1" si="2"/>
        <v/>
      </c>
      <c r="C157">
        <v>162</v>
      </c>
      <c r="E157" t="str">
        <f ca="1">IF(INDIRECT("'様式３－１'!$D$162")="","",INDIRECT("'様式３－１'!$D$162"))</f>
        <v/>
      </c>
    </row>
    <row r="158" spans="1:5">
      <c r="A158" t="str">
        <f t="shared" ca="1" si="2"/>
        <v/>
      </c>
      <c r="C158">
        <v>163</v>
      </c>
      <c r="E158" t="str">
        <f ca="1">IF(INDIRECT("'様式３－１'!$D$163")="","",INDIRECT("'様式３－１'!$D$163"))</f>
        <v/>
      </c>
    </row>
    <row r="159" spans="1:5">
      <c r="A159" t="str">
        <f t="shared" ca="1" si="2"/>
        <v/>
      </c>
      <c r="C159">
        <v>164</v>
      </c>
      <c r="E159" t="str">
        <f ca="1">IF(INDIRECT("'様式３－１'!$D$164")="","",INDIRECT("'様式３－１'!$D$164"))</f>
        <v/>
      </c>
    </row>
    <row r="160" spans="1:5">
      <c r="A160" t="str">
        <f t="shared" ca="1" si="2"/>
        <v/>
      </c>
      <c r="C160">
        <v>165</v>
      </c>
      <c r="E160" t="str">
        <f ca="1">IF(INDIRECT("'様式３－１'!$D$165")="","",INDIRECT("'様式３－１'!$D$165"))</f>
        <v/>
      </c>
    </row>
    <row r="161" spans="1:5">
      <c r="A161" t="str">
        <f t="shared" ca="1" si="2"/>
        <v/>
      </c>
      <c r="C161">
        <v>166</v>
      </c>
      <c r="E161" t="str">
        <f ca="1">IF(INDIRECT("'様式３－１'!$D$166")="","",INDIRECT("'様式３－１'!$D$166"))</f>
        <v>　</v>
      </c>
    </row>
    <row r="162" spans="1:5">
      <c r="A162" t="str">
        <f t="shared" ca="1" si="2"/>
        <v/>
      </c>
      <c r="C162">
        <v>167</v>
      </c>
      <c r="E162" t="str">
        <f ca="1">IF(INDIRECT("'様式３－１'!$D$167")="","",INDIRECT("'様式３－１'!$D$167"))</f>
        <v/>
      </c>
    </row>
    <row r="163" spans="1:5">
      <c r="A163" t="str">
        <f t="shared" ca="1" si="2"/>
        <v/>
      </c>
      <c r="C163">
        <v>168</v>
      </c>
      <c r="E163" t="str">
        <f ca="1">IF(INDIRECT("'様式３－１'!$D$168")="","",INDIRECT("'様式３－１'!$D$168"))</f>
        <v/>
      </c>
    </row>
    <row r="164" spans="1:5">
      <c r="A164" t="str">
        <f t="shared" ca="1" si="2"/>
        <v/>
      </c>
      <c r="C164">
        <v>169</v>
      </c>
      <c r="E164" t="str">
        <f ca="1">IF(INDIRECT("'様式３－１'!$D$169")="","",INDIRECT("'様式３－１'!$D$169"))</f>
        <v/>
      </c>
    </row>
    <row r="165" spans="1:5">
      <c r="A165" t="str">
        <f t="shared" ca="1" si="2"/>
        <v/>
      </c>
      <c r="C165">
        <v>170</v>
      </c>
      <c r="E165" t="str">
        <f ca="1">IF(INDIRECT("'様式３－１'!$D$170")="","",INDIRECT("'様式３－１'!$D$170"))</f>
        <v/>
      </c>
    </row>
    <row r="166" spans="1:5">
      <c r="A166" t="str">
        <f t="shared" ca="1" si="2"/>
        <v/>
      </c>
      <c r="C166">
        <v>171</v>
      </c>
      <c r="E166" t="str">
        <f ca="1">IF(INDIRECT("'様式３－１'!$D$171")="","",INDIRECT("'様式３－１'!$D$171"))</f>
        <v/>
      </c>
    </row>
    <row r="167" spans="1:5">
      <c r="A167" t="str">
        <f t="shared" ca="1" si="2"/>
        <v/>
      </c>
      <c r="C167">
        <v>172</v>
      </c>
      <c r="E167" t="str">
        <f ca="1">IF(INDIRECT("'様式３－１'!$D$172")="","",INDIRECT("'様式３－１'!$D$172"))</f>
        <v/>
      </c>
    </row>
    <row r="168" spans="1:5">
      <c r="A168" t="str">
        <f t="shared" ca="1" si="2"/>
        <v/>
      </c>
      <c r="C168">
        <v>173</v>
      </c>
      <c r="E168" t="str">
        <f ca="1">IF(INDIRECT("'様式３－１'!$D$173")="","",INDIRECT("'様式３－１'!$D$173"))</f>
        <v/>
      </c>
    </row>
    <row r="169" spans="1:5">
      <c r="A169" t="str">
        <f t="shared" ca="1" si="2"/>
        <v/>
      </c>
      <c r="C169">
        <v>174</v>
      </c>
      <c r="E169" t="str">
        <f ca="1">IF(INDIRECT("'様式３－１'!$D$174")="","",INDIRECT("'様式３－１'!$D$174"))</f>
        <v/>
      </c>
    </row>
    <row r="170" spans="1:5">
      <c r="A170" t="str">
        <f t="shared" ca="1" si="2"/>
        <v/>
      </c>
      <c r="C170">
        <v>175</v>
      </c>
      <c r="E170" t="str">
        <f ca="1">IF(INDIRECT("'様式３－１'!$D$175")="","",INDIRECT("'様式３－１'!$D$175"))</f>
        <v/>
      </c>
    </row>
    <row r="171" spans="1:5">
      <c r="A171" t="str">
        <f t="shared" ca="1" si="2"/>
        <v/>
      </c>
      <c r="C171">
        <v>176</v>
      </c>
      <c r="E171" t="str">
        <f ca="1">IF(INDIRECT("'様式３－１'!$D$176")="","",INDIRECT("'様式３－１'!$D$176"))</f>
        <v/>
      </c>
    </row>
    <row r="172" spans="1:5">
      <c r="A172" t="str">
        <f t="shared" ca="1" si="2"/>
        <v/>
      </c>
      <c r="C172">
        <v>177</v>
      </c>
      <c r="E172" t="str">
        <f ca="1">IF(INDIRECT("'様式３－１'!$D$177")="","",INDIRECT("'様式３－１'!$D$177"))</f>
        <v/>
      </c>
    </row>
    <row r="173" spans="1:5">
      <c r="A173" t="str">
        <f t="shared" ca="1" si="2"/>
        <v/>
      </c>
      <c r="C173">
        <v>178</v>
      </c>
      <c r="E173" t="str">
        <f ca="1">IF(INDIRECT("'様式３－１'!$D$178")="","",INDIRECT("'様式３－１'!$D$178"))</f>
        <v/>
      </c>
    </row>
    <row r="174" spans="1:5">
      <c r="A174" t="str">
        <f t="shared" ca="1" si="2"/>
        <v/>
      </c>
      <c r="C174">
        <v>179</v>
      </c>
      <c r="E174" t="str">
        <f ca="1">IF(INDIRECT("'様式３－１'!$D$179")="","",INDIRECT("'様式３－１'!$D$179"))</f>
        <v/>
      </c>
    </row>
    <row r="175" spans="1:5">
      <c r="A175" t="str">
        <f t="shared" ca="1" si="2"/>
        <v/>
      </c>
      <c r="C175">
        <v>180</v>
      </c>
      <c r="E175" t="str">
        <f ca="1">IF(INDIRECT("'様式３－１'!$D$180")="","",INDIRECT("'様式３－１'!$D$180"))</f>
        <v/>
      </c>
    </row>
    <row r="176" spans="1:5">
      <c r="A176" t="str">
        <f t="shared" ca="1" si="2"/>
        <v/>
      </c>
      <c r="C176">
        <v>181</v>
      </c>
      <c r="E176" t="str">
        <f ca="1">IF(INDIRECT("'様式３－１'!$D$181")="","",INDIRECT("'様式３－１'!$D$181"))</f>
        <v/>
      </c>
    </row>
    <row r="177" spans="1:5">
      <c r="A177" t="str">
        <f t="shared" ca="1" si="2"/>
        <v/>
      </c>
      <c r="C177">
        <v>182</v>
      </c>
      <c r="E177" t="str">
        <f ca="1">IF(INDIRECT("'様式３－１'!$D$182")="","",INDIRECT("'様式３－１'!$D$182"))</f>
        <v/>
      </c>
    </row>
    <row r="178" spans="1:5">
      <c r="A178" t="str">
        <f t="shared" ca="1" si="2"/>
        <v/>
      </c>
      <c r="C178">
        <v>183</v>
      </c>
      <c r="E178" t="str">
        <f ca="1">IF(INDIRECT("'様式３－１'!$D$183")="","",INDIRECT("'様式３－１'!$D$183"))</f>
        <v/>
      </c>
    </row>
    <row r="179" spans="1:5">
      <c r="A179" t="str">
        <f t="shared" ca="1" si="2"/>
        <v/>
      </c>
      <c r="C179">
        <v>184</v>
      </c>
      <c r="E179" t="str">
        <f ca="1">IF(INDIRECT("'様式３－１'!$D$184")="","",INDIRECT("'様式３－１'!$D$184"))</f>
        <v/>
      </c>
    </row>
    <row r="180" spans="1:5">
      <c r="A180" t="str">
        <f t="shared" ca="1" si="2"/>
        <v/>
      </c>
      <c r="C180">
        <v>185</v>
      </c>
      <c r="E180" t="str">
        <f ca="1">IF(INDIRECT("'様式３－１'!$D$185")="","",INDIRECT("'様式３－１'!$D$185"))</f>
        <v/>
      </c>
    </row>
    <row r="181" spans="1:5">
      <c r="A181" t="str">
        <f t="shared" ca="1" si="2"/>
        <v/>
      </c>
      <c r="C181">
        <v>186</v>
      </c>
      <c r="E181" t="str">
        <f ca="1">IF(INDIRECT("'様式３－１'!$D$186")="","",INDIRECT("'様式３－１'!$D$186"))</f>
        <v>　</v>
      </c>
    </row>
    <row r="182" spans="1:5">
      <c r="A182" t="str">
        <f t="shared" ca="1" si="2"/>
        <v/>
      </c>
      <c r="C182">
        <v>187</v>
      </c>
      <c r="E182" t="str">
        <f ca="1">IF(INDIRECT("'様式３－１'!$D$187")="","",INDIRECT("'様式３－１'!$D$187"))</f>
        <v/>
      </c>
    </row>
    <row r="183" spans="1:5">
      <c r="A183" t="str">
        <f t="shared" ca="1" si="2"/>
        <v/>
      </c>
      <c r="C183">
        <v>188</v>
      </c>
      <c r="E183" t="str">
        <f ca="1">IF(INDIRECT("'様式３－１'!$D$188")="","",INDIRECT("'様式３－１'!$D$188"))</f>
        <v/>
      </c>
    </row>
    <row r="184" spans="1:5">
      <c r="A184" t="str">
        <f t="shared" ca="1" si="2"/>
        <v/>
      </c>
      <c r="C184">
        <v>189</v>
      </c>
      <c r="E184" t="str">
        <f ca="1">IF(INDIRECT("'様式３－１'!$D$189")="","",INDIRECT("'様式３－１'!$D$189"))</f>
        <v/>
      </c>
    </row>
    <row r="185" spans="1:5">
      <c r="A185" t="str">
        <f t="shared" ca="1" si="2"/>
        <v/>
      </c>
      <c r="C185">
        <v>190</v>
      </c>
      <c r="E185" t="str">
        <f ca="1">IF(INDIRECT("'様式３－１'!$D$190")="","",INDIRECT("'様式３－１'!$D$190"))</f>
        <v/>
      </c>
    </row>
    <row r="186" spans="1:5">
      <c r="A186" t="str">
        <f t="shared" ca="1" si="2"/>
        <v/>
      </c>
      <c r="C186">
        <v>191</v>
      </c>
      <c r="E186" t="str">
        <f ca="1">IF(INDIRECT("'様式３－１'!$D$191")="","",INDIRECT("'様式３－１'!$D$191"))</f>
        <v/>
      </c>
    </row>
    <row r="187" spans="1:5">
      <c r="A187" t="str">
        <f t="shared" ca="1" si="2"/>
        <v/>
      </c>
      <c r="C187">
        <v>192</v>
      </c>
      <c r="E187" t="str">
        <f ca="1">IF(INDIRECT("'様式３－１'!$D$192")="","",INDIRECT("'様式３－１'!$D$192"))</f>
        <v/>
      </c>
    </row>
    <row r="188" spans="1:5">
      <c r="A188" t="str">
        <f t="shared" ca="1" si="2"/>
        <v/>
      </c>
      <c r="C188">
        <v>193</v>
      </c>
      <c r="E188" t="str">
        <f ca="1">IF(INDIRECT("'様式３－１'!$D$193")="","",INDIRECT("'様式３－１'!$D$193"))</f>
        <v/>
      </c>
    </row>
    <row r="189" spans="1:5">
      <c r="A189" t="str">
        <f t="shared" ca="1" si="2"/>
        <v/>
      </c>
      <c r="C189">
        <v>194</v>
      </c>
      <c r="E189" t="str">
        <f ca="1">IF(INDIRECT("'様式３－１'!$D$194")="","",INDIRECT("'様式３－１'!$D$194"))</f>
        <v/>
      </c>
    </row>
    <row r="190" spans="1:5">
      <c r="A190" t="str">
        <f t="shared" ca="1" si="2"/>
        <v/>
      </c>
      <c r="C190">
        <v>195</v>
      </c>
      <c r="E190" t="str">
        <f ca="1">IF(INDIRECT("'様式３－１'!$D$195")="","",INDIRECT("'様式３－１'!$D$195"))</f>
        <v/>
      </c>
    </row>
    <row r="191" spans="1:5">
      <c r="A191" t="str">
        <f t="shared" ca="1" si="2"/>
        <v/>
      </c>
      <c r="C191">
        <v>196</v>
      </c>
      <c r="E191" t="str">
        <f ca="1">IF(INDIRECT("'様式３－１'!$D$196")="","",INDIRECT("'様式３－１'!$D$196"))</f>
        <v/>
      </c>
    </row>
    <row r="192" spans="1:5">
      <c r="A192" t="str">
        <f t="shared" ca="1" si="2"/>
        <v/>
      </c>
      <c r="C192">
        <v>197</v>
      </c>
      <c r="E192" t="str">
        <f ca="1">IF(INDIRECT("'様式３－１'!$D$197")="","",INDIRECT("'様式３－１'!$D$197"))</f>
        <v/>
      </c>
    </row>
    <row r="193" spans="1:5">
      <c r="A193" t="str">
        <f t="shared" ca="1" si="2"/>
        <v/>
      </c>
      <c r="C193">
        <v>198</v>
      </c>
      <c r="E193" t="str">
        <f ca="1">IF(INDIRECT("'様式３－１'!$D$198")="","",INDIRECT("'様式３－１'!$D$198"))</f>
        <v/>
      </c>
    </row>
    <row r="194" spans="1:5">
      <c r="A194" t="str">
        <f t="shared" ca="1" si="2"/>
        <v/>
      </c>
      <c r="C194">
        <v>199</v>
      </c>
      <c r="E194" t="str">
        <f ca="1">IF(INDIRECT("'様式３－１'!$D$199")="","",INDIRECT("'様式３－１'!$D$199"))</f>
        <v/>
      </c>
    </row>
    <row r="195" spans="1:5">
      <c r="A195" t="str">
        <f t="shared" ca="1" si="2"/>
        <v/>
      </c>
      <c r="C195">
        <v>200</v>
      </c>
      <c r="E195" t="str">
        <f ca="1">IF(INDIRECT("'様式３－１'!$D$200")="","",INDIRECT("'様式３－１'!$D$200"))</f>
        <v/>
      </c>
    </row>
    <row r="196" spans="1:5">
      <c r="A196" t="str">
        <f t="shared" ref="A196:A201" ca="1" si="3">IF(INDIRECT("'様式３－１'!$C$2")="","",INDIRECT("'様式３－１'!$C$2"))</f>
        <v/>
      </c>
      <c r="C196">
        <v>201</v>
      </c>
      <c r="E196" t="str">
        <f ca="1">IF(INDIRECT("'様式３－１'!$D$201")="","",INDIRECT("'様式３－１'!$D$201"))</f>
        <v/>
      </c>
    </row>
    <row r="197" spans="1:5">
      <c r="A197" t="str">
        <f t="shared" ca="1" si="3"/>
        <v/>
      </c>
      <c r="C197">
        <v>202</v>
      </c>
      <c r="E197" t="str">
        <f ca="1">IF(INDIRECT("'様式３－１'!$D$202")="","",INDIRECT("'様式３－１'!$D$202"))</f>
        <v/>
      </c>
    </row>
    <row r="198" spans="1:5">
      <c r="A198" t="str">
        <f t="shared" ca="1" si="3"/>
        <v/>
      </c>
      <c r="C198">
        <v>203</v>
      </c>
      <c r="E198" t="str">
        <f ca="1">IF(INDIRECT("'様式３－１'!$D$203")="","",INDIRECT("'様式３－１'!$D$203"))</f>
        <v/>
      </c>
    </row>
    <row r="199" spans="1:5">
      <c r="A199" t="str">
        <f t="shared" ca="1" si="3"/>
        <v/>
      </c>
      <c r="C199">
        <v>204</v>
      </c>
      <c r="E199" t="str">
        <f ca="1">IF(INDIRECT("'様式３－１'!$D$204")="","",INDIRECT("'様式３－１'!$D$204"))</f>
        <v/>
      </c>
    </row>
    <row r="200" spans="1:5">
      <c r="A200" t="str">
        <f t="shared" ca="1" si="3"/>
        <v/>
      </c>
      <c r="C200">
        <v>205</v>
      </c>
      <c r="E200" t="str">
        <f ca="1">IF(INDIRECT("'様式３－１'!$D$205")="","",INDIRECT("'様式３－１'!$D$205"))</f>
        <v/>
      </c>
    </row>
    <row r="201" spans="1:5">
      <c r="A201" t="str">
        <f t="shared" ca="1" si="3"/>
        <v/>
      </c>
      <c r="C201">
        <v>206</v>
      </c>
      <c r="E201" t="str">
        <f ca="1">IF(INDIRECT("'様式３－１'!$D$206")="","",INDIRECT("'様式３－１'!$D$206"))</f>
        <v/>
      </c>
    </row>
  </sheetData>
  <phoneticPr fontId="1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4FB0-4EF3-462A-9480-2D5E6EF2B052}">
  <dimension ref="A1:E162"/>
  <sheetViews>
    <sheetView workbookViewId="0">
      <selection activeCell="E1" sqref="E1"/>
    </sheetView>
  </sheetViews>
  <sheetFormatPr defaultRowHeight="13.25"/>
  <cols>
    <col min="1" max="1" width="10.44140625" bestFit="1" customWidth="1"/>
    <col min="2" max="4" width="5.21875" bestFit="1" customWidth="1"/>
  </cols>
  <sheetData>
    <row r="1" spans="1:5">
      <c r="A1" t="s">
        <v>235</v>
      </c>
      <c r="B1" t="s">
        <v>236</v>
      </c>
      <c r="C1" t="s">
        <v>237</v>
      </c>
      <c r="D1" t="s">
        <v>501</v>
      </c>
      <c r="E1" t="str">
        <f ca="1">IF(INDIRECT("'様式３－１'!$D$6")="","",INDIRECT("'様式３－１'!$D$6"))</f>
        <v/>
      </c>
    </row>
    <row r="2" spans="1:5">
      <c r="A2" t="str">
        <f t="shared" ref="A2:A65" ca="1" si="0">IF(INDIRECT("'様式３－１'!$C$2")="","",INDIRECT("'様式３－１'!$C$2"))</f>
        <v/>
      </c>
      <c r="C2">
        <v>4</v>
      </c>
      <c r="E2" t="str">
        <f ca="1">IF(INDIRECT("'様式３－２'!$D$4")="","",INDIRECT("'様式３－２'!$D$4"))</f>
        <v>　</v>
      </c>
    </row>
    <row r="3" spans="1:5">
      <c r="A3" t="str">
        <f t="shared" ca="1" si="0"/>
        <v/>
      </c>
      <c r="C3">
        <v>5</v>
      </c>
      <c r="E3" t="str">
        <f ca="1">IF(INDIRECT("'様式３－２'!$D$5")="","",INDIRECT("'様式３－２'!$D$5"))</f>
        <v>　</v>
      </c>
    </row>
    <row r="4" spans="1:5">
      <c r="A4" t="str">
        <f t="shared" ca="1" si="0"/>
        <v/>
      </c>
      <c r="C4">
        <v>6</v>
      </c>
      <c r="E4" t="str">
        <f ca="1">IF(INDIRECT("'様式３－２'!$D$6")="","",INDIRECT("'様式３－２'!$D$6"))</f>
        <v>　</v>
      </c>
    </row>
    <row r="5" spans="1:5">
      <c r="A5" t="str">
        <f t="shared" ca="1" si="0"/>
        <v/>
      </c>
      <c r="C5">
        <v>7</v>
      </c>
      <c r="E5" t="str">
        <f ca="1">IF(INDIRECT("'様式３－２'!$D$7")="","",INDIRECT("'様式３－２'!$D$7"))</f>
        <v/>
      </c>
    </row>
    <row r="6" spans="1:5">
      <c r="A6" t="str">
        <f t="shared" ca="1" si="0"/>
        <v/>
      </c>
      <c r="C6">
        <v>8</v>
      </c>
      <c r="E6" t="str">
        <f ca="1">IF(INDIRECT("'様式３－２'!$D$8")="","",INDIRECT("'様式３－２'!$D$8"))</f>
        <v/>
      </c>
    </row>
    <row r="7" spans="1:5">
      <c r="A7" t="str">
        <f t="shared" ca="1" si="0"/>
        <v/>
      </c>
      <c r="C7">
        <v>9</v>
      </c>
      <c r="E7" t="str">
        <f ca="1">IF(INDIRECT("'様式３－２'!$D$9")="","",INDIRECT("'様式３－２'!$D$9"))</f>
        <v/>
      </c>
    </row>
    <row r="8" spans="1:5">
      <c r="A8" t="str">
        <f t="shared" ca="1" si="0"/>
        <v/>
      </c>
      <c r="C8">
        <v>10</v>
      </c>
      <c r="E8" t="str">
        <f ca="1">IF(INDIRECT("'様式３－２'!$D$10")="","",INDIRECT("'様式３－２'!$D$10"))</f>
        <v>　</v>
      </c>
    </row>
    <row r="9" spans="1:5">
      <c r="A9" t="str">
        <f t="shared" ca="1" si="0"/>
        <v/>
      </c>
      <c r="C9">
        <v>11</v>
      </c>
      <c r="E9" t="str">
        <f ca="1">IF(INDIRECT("'様式３－２'!$D$11")="","",INDIRECT("'様式３－２'!$D$11"))</f>
        <v/>
      </c>
    </row>
    <row r="10" spans="1:5">
      <c r="A10" t="str">
        <f t="shared" ca="1" si="0"/>
        <v/>
      </c>
      <c r="C10">
        <v>12</v>
      </c>
      <c r="E10" t="str">
        <f ca="1">IF(INDIRECT("'様式３－２'!$D$12")="","",INDIRECT("'様式３－２'!$D$12"))</f>
        <v/>
      </c>
    </row>
    <row r="11" spans="1:5">
      <c r="A11" t="str">
        <f t="shared" ca="1" si="0"/>
        <v/>
      </c>
      <c r="C11">
        <v>13</v>
      </c>
      <c r="E11" t="str">
        <f ca="1">IF(INDIRECT("'様式３－２'!$D$13")="","",INDIRECT("'様式３－２'!$D$13"))</f>
        <v/>
      </c>
    </row>
    <row r="12" spans="1:5">
      <c r="A12" t="str">
        <f t="shared" ca="1" si="0"/>
        <v/>
      </c>
      <c r="C12">
        <v>14</v>
      </c>
      <c r="E12" t="str">
        <f ca="1">IF(INDIRECT("'様式３－２'!$D$14")="","",INDIRECT("'様式３－２'!$D$14"))</f>
        <v/>
      </c>
    </row>
    <row r="13" spans="1:5">
      <c r="A13" t="str">
        <f t="shared" ca="1" si="0"/>
        <v/>
      </c>
      <c r="C13">
        <v>15</v>
      </c>
      <c r="E13" t="str">
        <f ca="1">IF(INDIRECT("'様式３－２'!$D$15")="","",INDIRECT("'様式３－２'!$D$15"))</f>
        <v/>
      </c>
    </row>
    <row r="14" spans="1:5">
      <c r="A14" t="str">
        <f t="shared" ca="1" si="0"/>
        <v/>
      </c>
      <c r="C14">
        <v>16</v>
      </c>
      <c r="E14" t="str">
        <f ca="1">IF(INDIRECT("'様式３－２'!$D$16")="","",INDIRECT("'様式３－２'!$D$16"))</f>
        <v/>
      </c>
    </row>
    <row r="15" spans="1:5">
      <c r="A15" t="str">
        <f t="shared" ca="1" si="0"/>
        <v/>
      </c>
      <c r="C15">
        <v>17</v>
      </c>
      <c r="E15" t="str">
        <f ca="1">IF(INDIRECT("'様式３－２'!$D$17")="","",INDIRECT("'様式３－２'!$D$17"))</f>
        <v/>
      </c>
    </row>
    <row r="16" spans="1:5">
      <c r="A16" t="str">
        <f t="shared" ca="1" si="0"/>
        <v/>
      </c>
      <c r="C16">
        <v>18</v>
      </c>
      <c r="E16" t="str">
        <f ca="1">IF(INDIRECT("'様式３－２'!$D$18")="","",INDIRECT("'様式３－２'!$D$18"))</f>
        <v/>
      </c>
    </row>
    <row r="17" spans="1:5">
      <c r="A17" t="str">
        <f t="shared" ca="1" si="0"/>
        <v/>
      </c>
      <c r="C17">
        <v>19</v>
      </c>
      <c r="E17" t="str">
        <f ca="1">IF(INDIRECT("'様式３－２'!$D$19")="","",INDIRECT("'様式３－２'!$D$19"))</f>
        <v/>
      </c>
    </row>
    <row r="18" spans="1:5">
      <c r="A18" t="str">
        <f t="shared" ca="1" si="0"/>
        <v/>
      </c>
      <c r="C18">
        <v>20</v>
      </c>
      <c r="E18" t="str">
        <f ca="1">IF(INDIRECT("'様式３－２'!$D$20")="","",INDIRECT("'様式３－２'!$D$20"))</f>
        <v/>
      </c>
    </row>
    <row r="19" spans="1:5">
      <c r="A19" t="str">
        <f t="shared" ca="1" si="0"/>
        <v/>
      </c>
      <c r="C19">
        <v>21</v>
      </c>
      <c r="E19" t="str">
        <f ca="1">IF(INDIRECT("'様式３－２'!$D$21")="","",INDIRECT("'様式３－２'!$D$21"))</f>
        <v/>
      </c>
    </row>
    <row r="20" spans="1:5">
      <c r="A20" t="str">
        <f t="shared" ca="1" si="0"/>
        <v/>
      </c>
      <c r="C20">
        <v>22</v>
      </c>
      <c r="E20" t="str">
        <f ca="1">IF(INDIRECT("'様式３－２'!$D$22")="","",INDIRECT("'様式３－２'!$D$22"))</f>
        <v/>
      </c>
    </row>
    <row r="21" spans="1:5">
      <c r="A21" t="str">
        <f t="shared" ca="1" si="0"/>
        <v/>
      </c>
      <c r="C21">
        <v>23</v>
      </c>
      <c r="E21" t="str">
        <f ca="1">IF(INDIRECT("'様式３－２'!$D$23")="","",INDIRECT("'様式３－２'!$D$23"))</f>
        <v/>
      </c>
    </row>
    <row r="22" spans="1:5">
      <c r="A22" t="str">
        <f t="shared" ca="1" si="0"/>
        <v/>
      </c>
      <c r="C22">
        <v>24</v>
      </c>
      <c r="E22" t="str">
        <f ca="1">IF(INDIRECT("'様式３－２'!$D$24")="","",INDIRECT("'様式３－２'!$D$24"))</f>
        <v/>
      </c>
    </row>
    <row r="23" spans="1:5">
      <c r="A23" t="str">
        <f t="shared" ca="1" si="0"/>
        <v/>
      </c>
      <c r="C23">
        <v>25</v>
      </c>
      <c r="E23" t="str">
        <f ca="1">IF(INDIRECT("'様式３－２'!$D$25")="","",INDIRECT("'様式３－２'!$D$25"))</f>
        <v/>
      </c>
    </row>
    <row r="24" spans="1:5">
      <c r="A24" t="str">
        <f t="shared" ca="1" si="0"/>
        <v/>
      </c>
      <c r="C24">
        <v>26</v>
      </c>
      <c r="E24" t="str">
        <f ca="1">IF(INDIRECT("'様式３－２'!$D$26")="","",INDIRECT("'様式３－２'!$D$26"))</f>
        <v/>
      </c>
    </row>
    <row r="25" spans="1:5">
      <c r="A25" t="str">
        <f t="shared" ca="1" si="0"/>
        <v/>
      </c>
      <c r="C25">
        <v>27</v>
      </c>
      <c r="E25" t="str">
        <f ca="1">IF(INDIRECT("'様式３－２'!$D$27")="","",INDIRECT("'様式３－２'!$D$27"))</f>
        <v/>
      </c>
    </row>
    <row r="26" spans="1:5">
      <c r="A26" t="str">
        <f t="shared" ca="1" si="0"/>
        <v/>
      </c>
      <c r="C26">
        <v>28</v>
      </c>
      <c r="E26" t="str">
        <f ca="1">IF(INDIRECT("'様式３－２'!$D$28")="","",INDIRECT("'様式３－２'!$D$28"))</f>
        <v/>
      </c>
    </row>
    <row r="27" spans="1:5">
      <c r="A27" t="str">
        <f t="shared" ca="1" si="0"/>
        <v/>
      </c>
      <c r="C27">
        <v>29</v>
      </c>
      <c r="E27" t="str">
        <f ca="1">IF(INDIRECT("'様式３－２'!$D$29")="","",INDIRECT("'様式３－２'!$D$29"))</f>
        <v/>
      </c>
    </row>
    <row r="28" spans="1:5">
      <c r="A28" t="str">
        <f t="shared" ca="1" si="0"/>
        <v/>
      </c>
      <c r="C28">
        <v>30</v>
      </c>
      <c r="E28" t="str">
        <f ca="1">IF(INDIRECT("'様式３－２'!$D$30")="","",INDIRECT("'様式３－２'!$D$30"))</f>
        <v/>
      </c>
    </row>
    <row r="29" spans="1:5">
      <c r="A29" t="str">
        <f t="shared" ca="1" si="0"/>
        <v/>
      </c>
      <c r="C29">
        <v>31</v>
      </c>
      <c r="E29" t="str">
        <f ca="1">IF(INDIRECT("'様式３－２'!$D$31")="","",INDIRECT("'様式３－２'!$D$31"))</f>
        <v/>
      </c>
    </row>
    <row r="30" spans="1:5">
      <c r="A30" t="str">
        <f t="shared" ca="1" si="0"/>
        <v/>
      </c>
      <c r="C30">
        <v>32</v>
      </c>
      <c r="E30" t="str">
        <f ca="1">IF(INDIRECT("'様式３－２'!$D$32")="","",INDIRECT("'様式３－２'!$D$32"))</f>
        <v/>
      </c>
    </row>
    <row r="31" spans="1:5">
      <c r="A31" t="str">
        <f t="shared" ca="1" si="0"/>
        <v/>
      </c>
      <c r="C31">
        <v>33</v>
      </c>
      <c r="E31" t="str">
        <f ca="1">IF(INDIRECT("'様式３－２'!$D$33")="","",INDIRECT("'様式３－２'!$D$33"))</f>
        <v/>
      </c>
    </row>
    <row r="32" spans="1:5">
      <c r="A32" t="str">
        <f t="shared" ca="1" si="0"/>
        <v/>
      </c>
      <c r="C32">
        <v>34</v>
      </c>
      <c r="E32" t="str">
        <f ca="1">IF(INDIRECT("'様式３－２'!$D$34")="","",INDIRECT("'様式３－２'!$D$34"))</f>
        <v/>
      </c>
    </row>
    <row r="33" spans="1:5">
      <c r="A33" t="str">
        <f t="shared" ca="1" si="0"/>
        <v/>
      </c>
      <c r="C33">
        <v>35</v>
      </c>
      <c r="E33" t="str">
        <f ca="1">IF(INDIRECT("'様式３－２'!$D$35")="","",INDIRECT("'様式３－２'!$D$35"))</f>
        <v/>
      </c>
    </row>
    <row r="34" spans="1:5">
      <c r="A34" t="str">
        <f t="shared" ca="1" si="0"/>
        <v/>
      </c>
      <c r="C34">
        <v>36</v>
      </c>
      <c r="E34" t="str">
        <f ca="1">IF(INDIRECT("'様式３－２'!$D$36")="","",INDIRECT("'様式３－２'!$D$36"))</f>
        <v/>
      </c>
    </row>
    <row r="35" spans="1:5">
      <c r="A35" t="str">
        <f t="shared" ca="1" si="0"/>
        <v/>
      </c>
      <c r="C35">
        <v>37</v>
      </c>
      <c r="E35" t="str">
        <f ca="1">IF(INDIRECT("'様式３－２'!$D$37")="","",INDIRECT("'様式３－２'!$D$37"))</f>
        <v/>
      </c>
    </row>
    <row r="36" spans="1:5">
      <c r="A36" t="str">
        <f t="shared" ca="1" si="0"/>
        <v/>
      </c>
      <c r="C36">
        <v>38</v>
      </c>
      <c r="E36" t="str">
        <f ca="1">IF(INDIRECT("'様式３－２'!$D$38")="","",INDIRECT("'様式３－２'!$D$38"))</f>
        <v/>
      </c>
    </row>
    <row r="37" spans="1:5">
      <c r="A37" t="str">
        <f t="shared" ca="1" si="0"/>
        <v/>
      </c>
      <c r="C37">
        <v>39</v>
      </c>
      <c r="E37" t="str">
        <f ca="1">IF(INDIRECT("'様式３－２'!$D$39")="","",INDIRECT("'様式３－２'!$D$39"))</f>
        <v/>
      </c>
    </row>
    <row r="38" spans="1:5">
      <c r="A38" t="str">
        <f t="shared" ca="1" si="0"/>
        <v/>
      </c>
      <c r="C38">
        <v>40</v>
      </c>
      <c r="E38" t="str">
        <f ca="1">IF(INDIRECT("'様式３－２'!$D$40")="","",INDIRECT("'様式３－２'!$D$40"))</f>
        <v/>
      </c>
    </row>
    <row r="39" spans="1:5">
      <c r="A39" t="str">
        <f t="shared" ca="1" si="0"/>
        <v/>
      </c>
      <c r="C39">
        <v>41</v>
      </c>
      <c r="E39" t="str">
        <f ca="1">IF(INDIRECT("'様式３－２'!$D$41")="","",INDIRECT("'様式３－２'!$D$41"))</f>
        <v/>
      </c>
    </row>
    <row r="40" spans="1:5">
      <c r="A40" t="str">
        <f t="shared" ca="1" si="0"/>
        <v/>
      </c>
      <c r="C40">
        <v>42</v>
      </c>
      <c r="E40" t="str">
        <f ca="1">IF(INDIRECT("'様式３－２'!$D$42")="","",INDIRECT("'様式３－２'!$D$42"))</f>
        <v/>
      </c>
    </row>
    <row r="41" spans="1:5">
      <c r="A41" t="str">
        <f t="shared" ca="1" si="0"/>
        <v/>
      </c>
      <c r="C41">
        <v>43</v>
      </c>
      <c r="E41" t="str">
        <f ca="1">IF(INDIRECT("'様式３－２'!$D$43")="","",INDIRECT("'様式３－２'!$D$43"))</f>
        <v/>
      </c>
    </row>
    <row r="42" spans="1:5">
      <c r="A42" t="str">
        <f t="shared" ca="1" si="0"/>
        <v/>
      </c>
      <c r="C42">
        <v>44</v>
      </c>
      <c r="E42" t="str">
        <f ca="1">IF(INDIRECT("'様式３－２'!$D$44")="","",INDIRECT("'様式３－２'!$D$44"))</f>
        <v/>
      </c>
    </row>
    <row r="43" spans="1:5">
      <c r="A43" t="str">
        <f t="shared" ca="1" si="0"/>
        <v/>
      </c>
      <c r="C43">
        <v>45</v>
      </c>
      <c r="E43" t="str">
        <f ca="1">IF(INDIRECT("'様式３－２'!$D$45")="","",INDIRECT("'様式３－２'!$D$45"))</f>
        <v/>
      </c>
    </row>
    <row r="44" spans="1:5">
      <c r="A44" t="str">
        <f t="shared" ca="1" si="0"/>
        <v/>
      </c>
      <c r="C44">
        <v>46</v>
      </c>
      <c r="E44" t="str">
        <f ca="1">IF(INDIRECT("'様式３－２'!$D$46")="","",INDIRECT("'様式３－２'!$D$46"))</f>
        <v/>
      </c>
    </row>
    <row r="45" spans="1:5">
      <c r="A45" t="str">
        <f t="shared" ca="1" si="0"/>
        <v/>
      </c>
      <c r="C45">
        <v>47</v>
      </c>
      <c r="E45" t="str">
        <f ca="1">IF(INDIRECT("'様式３－２'!$D$47")="","",INDIRECT("'様式３－２'!$D$47"))</f>
        <v/>
      </c>
    </row>
    <row r="46" spans="1:5">
      <c r="A46" t="str">
        <f t="shared" ca="1" si="0"/>
        <v/>
      </c>
      <c r="C46">
        <v>48</v>
      </c>
      <c r="E46" t="str">
        <f ca="1">IF(INDIRECT("'様式３－２'!$D$48")="","",INDIRECT("'様式３－２'!$D$48"))</f>
        <v/>
      </c>
    </row>
    <row r="47" spans="1:5">
      <c r="A47" t="str">
        <f t="shared" ca="1" si="0"/>
        <v/>
      </c>
      <c r="C47">
        <v>49</v>
      </c>
      <c r="E47" t="str">
        <f ca="1">IF(INDIRECT("'様式３－２'!$D$49")="","",INDIRECT("'様式３－２'!$D$49"))</f>
        <v/>
      </c>
    </row>
    <row r="48" spans="1:5">
      <c r="A48" t="str">
        <f t="shared" ca="1" si="0"/>
        <v/>
      </c>
      <c r="C48">
        <v>50</v>
      </c>
      <c r="E48" t="str">
        <f ca="1">IF(INDIRECT("'様式３－２'!$D$50")="","",INDIRECT("'様式３－２'!$D$50"))</f>
        <v/>
      </c>
    </row>
    <row r="49" spans="1:5">
      <c r="A49" t="str">
        <f t="shared" ca="1" si="0"/>
        <v/>
      </c>
      <c r="C49">
        <v>51</v>
      </c>
      <c r="E49" t="str">
        <f ca="1">IF(INDIRECT("'様式３－２'!$D$51")="","",INDIRECT("'様式３－２'!$D$51"))</f>
        <v/>
      </c>
    </row>
    <row r="50" spans="1:5">
      <c r="A50" t="str">
        <f t="shared" ca="1" si="0"/>
        <v/>
      </c>
      <c r="C50">
        <v>52</v>
      </c>
      <c r="E50" t="str">
        <f ca="1">IF(INDIRECT("'様式３－２'!$D$52")="","",INDIRECT("'様式３－２'!$D$52"))</f>
        <v/>
      </c>
    </row>
    <row r="51" spans="1:5">
      <c r="A51" t="str">
        <f t="shared" ca="1" si="0"/>
        <v/>
      </c>
      <c r="C51">
        <v>53</v>
      </c>
      <c r="E51" t="str">
        <f ca="1">IF(INDIRECT("'様式３－２'!$D$53")="","",INDIRECT("'様式３－２'!$D$53"))</f>
        <v/>
      </c>
    </row>
    <row r="52" spans="1:5">
      <c r="A52" t="str">
        <f t="shared" ca="1" si="0"/>
        <v/>
      </c>
      <c r="C52">
        <v>54</v>
      </c>
      <c r="E52" t="str">
        <f ca="1">IF(INDIRECT("'様式３－２'!$D$54")="","",INDIRECT("'様式３－２'!$D$54"))</f>
        <v/>
      </c>
    </row>
    <row r="53" spans="1:5">
      <c r="A53" t="str">
        <f t="shared" ca="1" si="0"/>
        <v/>
      </c>
      <c r="C53">
        <v>55</v>
      </c>
      <c r="E53" t="str">
        <f ca="1">IF(INDIRECT("'様式３－２'!$D$55")="","",INDIRECT("'様式３－２'!$D$55"))</f>
        <v/>
      </c>
    </row>
    <row r="54" spans="1:5">
      <c r="A54" t="str">
        <f t="shared" ca="1" si="0"/>
        <v/>
      </c>
      <c r="C54">
        <v>56</v>
      </c>
      <c r="E54" t="str">
        <f ca="1">IF(INDIRECT("'様式３－２'!$D$56")="","",INDIRECT("'様式３－２'!$D$56"))</f>
        <v/>
      </c>
    </row>
    <row r="55" spans="1:5">
      <c r="A55" t="str">
        <f t="shared" ca="1" si="0"/>
        <v/>
      </c>
      <c r="C55">
        <v>57</v>
      </c>
      <c r="E55" t="str">
        <f ca="1">IF(INDIRECT("'様式３－２'!$D$57")="","",INDIRECT("'様式３－２'!$D$57"))</f>
        <v/>
      </c>
    </row>
    <row r="56" spans="1:5">
      <c r="A56" t="str">
        <f t="shared" ca="1" si="0"/>
        <v/>
      </c>
      <c r="C56">
        <v>58</v>
      </c>
      <c r="E56" t="str">
        <f ca="1">IF(INDIRECT("'様式３－２'!$D$58")="","",INDIRECT("'様式３－２'!$D$58"))</f>
        <v/>
      </c>
    </row>
    <row r="57" spans="1:5">
      <c r="A57" t="str">
        <f t="shared" ca="1" si="0"/>
        <v/>
      </c>
      <c r="C57">
        <v>59</v>
      </c>
      <c r="E57" t="str">
        <f ca="1">IF(INDIRECT("'様式３－２'!$D$59")="","",INDIRECT("'様式３－２'!$D$59"))</f>
        <v/>
      </c>
    </row>
    <row r="58" spans="1:5">
      <c r="A58" t="str">
        <f t="shared" ca="1" si="0"/>
        <v/>
      </c>
      <c r="C58">
        <v>60</v>
      </c>
      <c r="E58" t="str">
        <f ca="1">IF(INDIRECT("'様式３－２'!$D$60")="","",INDIRECT("'様式３－２'!$D$60"))</f>
        <v/>
      </c>
    </row>
    <row r="59" spans="1:5">
      <c r="A59" t="str">
        <f t="shared" ca="1" si="0"/>
        <v/>
      </c>
      <c r="C59">
        <v>61</v>
      </c>
      <c r="E59" t="str">
        <f ca="1">IF(INDIRECT("'様式３－２'!$D$61")="","",INDIRECT("'様式３－２'!$D$61"))</f>
        <v/>
      </c>
    </row>
    <row r="60" spans="1:5">
      <c r="A60" t="str">
        <f t="shared" ca="1" si="0"/>
        <v/>
      </c>
      <c r="C60">
        <v>62</v>
      </c>
      <c r="E60" t="str">
        <f ca="1">IF(INDIRECT("'様式３－２'!$D$62")="","",INDIRECT("'様式３－２'!$D$62"))</f>
        <v/>
      </c>
    </row>
    <row r="61" spans="1:5">
      <c r="A61" t="str">
        <f t="shared" ca="1" si="0"/>
        <v/>
      </c>
      <c r="C61">
        <v>63</v>
      </c>
      <c r="E61" t="str">
        <f ca="1">IF(INDIRECT("'様式３－２'!$D$63")="","",INDIRECT("'様式３－２'!$D$63"))</f>
        <v/>
      </c>
    </row>
    <row r="62" spans="1:5">
      <c r="A62" t="str">
        <f t="shared" ca="1" si="0"/>
        <v/>
      </c>
      <c r="C62">
        <v>64</v>
      </c>
      <c r="E62" t="str">
        <f ca="1">IF(INDIRECT("'様式３－２'!$D$64")="","",INDIRECT("'様式３－２'!$D$64"))</f>
        <v/>
      </c>
    </row>
    <row r="63" spans="1:5">
      <c r="A63" t="str">
        <f t="shared" ca="1" si="0"/>
        <v/>
      </c>
      <c r="C63">
        <v>65</v>
      </c>
      <c r="E63" t="str">
        <f ca="1">IF(INDIRECT("'様式３－２'!$D$65")="","",INDIRECT("'様式３－２'!$D$65"))</f>
        <v/>
      </c>
    </row>
    <row r="64" spans="1:5">
      <c r="A64" t="str">
        <f t="shared" ca="1" si="0"/>
        <v/>
      </c>
      <c r="C64">
        <v>66</v>
      </c>
      <c r="E64" t="str">
        <f ca="1">IF(INDIRECT("'様式３－２'!$D$66")="","",INDIRECT("'様式３－２'!$D$66"))</f>
        <v/>
      </c>
    </row>
    <row r="65" spans="1:5">
      <c r="A65" t="str">
        <f t="shared" ca="1" si="0"/>
        <v/>
      </c>
      <c r="C65">
        <v>67</v>
      </c>
      <c r="E65" t="str">
        <f ca="1">IF(INDIRECT("'様式３－２'!$D$67")="","",INDIRECT("'様式３－２'!$D$67"))</f>
        <v/>
      </c>
    </row>
    <row r="66" spans="1:5">
      <c r="A66" t="str">
        <f t="shared" ref="A66:A129" ca="1" si="1">IF(INDIRECT("'様式３－１'!$C$2")="","",INDIRECT("'様式３－１'!$C$2"))</f>
        <v/>
      </c>
      <c r="C66">
        <v>68</v>
      </c>
      <c r="E66" t="str">
        <f ca="1">IF(INDIRECT("'様式３－２'!$D$68")="","",INDIRECT("'様式３－２'!$D$68"))</f>
        <v/>
      </c>
    </row>
    <row r="67" spans="1:5">
      <c r="A67" t="str">
        <f t="shared" ca="1" si="1"/>
        <v/>
      </c>
      <c r="C67">
        <v>69</v>
      </c>
      <c r="E67" t="str">
        <f ca="1">IF(INDIRECT("'様式３－２'!$D$69")="","",INDIRECT("'様式３－２'!$D$69"))</f>
        <v/>
      </c>
    </row>
    <row r="68" spans="1:5">
      <c r="A68" t="str">
        <f t="shared" ca="1" si="1"/>
        <v/>
      </c>
      <c r="C68">
        <v>70</v>
      </c>
      <c r="E68" t="str">
        <f ca="1">IF(INDIRECT("'様式３－２'!$D$70")="","",INDIRECT("'様式３－２'!$D$70"))</f>
        <v/>
      </c>
    </row>
    <row r="69" spans="1:5">
      <c r="A69" t="str">
        <f t="shared" ca="1" si="1"/>
        <v/>
      </c>
      <c r="C69">
        <v>71</v>
      </c>
      <c r="E69" t="str">
        <f ca="1">IF(INDIRECT("'様式３－２'!$D$71")="","",INDIRECT("'様式３－２'!$D$71"))</f>
        <v/>
      </c>
    </row>
    <row r="70" spans="1:5">
      <c r="A70" t="str">
        <f t="shared" ca="1" si="1"/>
        <v/>
      </c>
      <c r="C70">
        <v>72</v>
      </c>
      <c r="E70" t="str">
        <f ca="1">IF(INDIRECT("'様式３－２'!$D$72")="","",INDIRECT("'様式３－２'!$D$72"))</f>
        <v/>
      </c>
    </row>
    <row r="71" spans="1:5">
      <c r="A71" t="str">
        <f t="shared" ca="1" si="1"/>
        <v/>
      </c>
      <c r="C71">
        <v>73</v>
      </c>
      <c r="E71" t="str">
        <f ca="1">IF(INDIRECT("'様式３－２'!$D$73")="","",INDIRECT("'様式３－２'!$D$73"))</f>
        <v/>
      </c>
    </row>
    <row r="72" spans="1:5">
      <c r="A72" t="str">
        <f t="shared" ca="1" si="1"/>
        <v/>
      </c>
      <c r="C72">
        <v>74</v>
      </c>
      <c r="E72" t="str">
        <f ca="1">IF(INDIRECT("'様式３－２'!$D$74")="","",INDIRECT("'様式３－２'!$D$74"))</f>
        <v/>
      </c>
    </row>
    <row r="73" spans="1:5">
      <c r="A73" t="str">
        <f t="shared" ca="1" si="1"/>
        <v/>
      </c>
      <c r="C73">
        <v>75</v>
      </c>
      <c r="E73" t="str">
        <f ca="1">IF(INDIRECT("'様式３－２'!$D$75")="","",INDIRECT("'様式３－２'!$D$75"))</f>
        <v/>
      </c>
    </row>
    <row r="74" spans="1:5">
      <c r="A74" t="str">
        <f t="shared" ca="1" si="1"/>
        <v/>
      </c>
      <c r="C74">
        <v>76</v>
      </c>
      <c r="E74" t="str">
        <f ca="1">IF(INDIRECT("'様式３－２'!$D$76")="","",INDIRECT("'様式３－２'!$D$76"))</f>
        <v/>
      </c>
    </row>
    <row r="75" spans="1:5">
      <c r="A75" t="str">
        <f t="shared" ca="1" si="1"/>
        <v/>
      </c>
      <c r="C75">
        <v>77</v>
      </c>
      <c r="E75" t="str">
        <f ca="1">IF(INDIRECT("'様式３－２'!$D$77")="","",INDIRECT("'様式３－２'!$D$77"))</f>
        <v/>
      </c>
    </row>
    <row r="76" spans="1:5">
      <c r="A76" t="str">
        <f t="shared" ca="1" si="1"/>
        <v/>
      </c>
      <c r="C76">
        <v>78</v>
      </c>
      <c r="E76" t="str">
        <f ca="1">IF(INDIRECT("'様式３－２'!$D$78")="","",INDIRECT("'様式３－２'!$D$78"))</f>
        <v/>
      </c>
    </row>
    <row r="77" spans="1:5">
      <c r="A77" t="str">
        <f t="shared" ca="1" si="1"/>
        <v/>
      </c>
      <c r="C77">
        <v>79</v>
      </c>
      <c r="E77" t="str">
        <f ca="1">IF(INDIRECT("'様式３－２'!$D$79")="","",INDIRECT("'様式３－２'!$D$79"))</f>
        <v/>
      </c>
    </row>
    <row r="78" spans="1:5">
      <c r="A78" t="str">
        <f t="shared" ca="1" si="1"/>
        <v/>
      </c>
      <c r="C78">
        <v>80</v>
      </c>
      <c r="E78" t="str">
        <f ca="1">IF(INDIRECT("'様式３－２'!$D$80")="","",INDIRECT("'様式３－２'!$D$80"))</f>
        <v/>
      </c>
    </row>
    <row r="79" spans="1:5">
      <c r="A79" t="str">
        <f t="shared" ca="1" si="1"/>
        <v/>
      </c>
      <c r="C79">
        <v>81</v>
      </c>
      <c r="E79" t="str">
        <f ca="1">IF(INDIRECT("'様式３－２'!$D$81")="","",INDIRECT("'様式３－２'!$D$81"))</f>
        <v/>
      </c>
    </row>
    <row r="80" spans="1:5">
      <c r="A80" t="str">
        <f t="shared" ca="1" si="1"/>
        <v/>
      </c>
      <c r="C80">
        <v>82</v>
      </c>
      <c r="E80" t="str">
        <f ca="1">IF(INDIRECT("'様式３－２'!$D$82")="","",INDIRECT("'様式３－２'!$D$82"))</f>
        <v/>
      </c>
    </row>
    <row r="81" spans="1:5">
      <c r="A81" t="str">
        <f t="shared" ca="1" si="1"/>
        <v/>
      </c>
      <c r="C81">
        <v>83</v>
      </c>
      <c r="E81" t="str">
        <f ca="1">IF(INDIRECT("'様式３－２'!$D$83")="","",INDIRECT("'様式３－２'!$D$83"))</f>
        <v/>
      </c>
    </row>
    <row r="82" spans="1:5">
      <c r="A82" t="str">
        <f t="shared" ca="1" si="1"/>
        <v/>
      </c>
      <c r="C82">
        <v>84</v>
      </c>
      <c r="E82" t="str">
        <f ca="1">IF(INDIRECT("'様式３－２'!$D$84")="","",INDIRECT("'様式３－２'!$D$84"))</f>
        <v/>
      </c>
    </row>
    <row r="83" spans="1:5">
      <c r="A83" t="str">
        <f t="shared" ca="1" si="1"/>
        <v/>
      </c>
      <c r="C83">
        <v>85</v>
      </c>
      <c r="E83" t="str">
        <f ca="1">IF(INDIRECT("'様式３－２'!$D$85")="","",INDIRECT("'様式３－２'!$D$85"))</f>
        <v/>
      </c>
    </row>
    <row r="84" spans="1:5">
      <c r="A84" t="str">
        <f t="shared" ca="1" si="1"/>
        <v/>
      </c>
      <c r="C84">
        <v>86</v>
      </c>
      <c r="E84" t="str">
        <f ca="1">IF(INDIRECT("'様式３－２'!$D$86")="","",INDIRECT("'様式３－２'!$D$86"))</f>
        <v/>
      </c>
    </row>
    <row r="85" spans="1:5">
      <c r="A85" t="str">
        <f t="shared" ca="1" si="1"/>
        <v/>
      </c>
      <c r="C85">
        <v>87</v>
      </c>
      <c r="E85" t="str">
        <f ca="1">IF(INDIRECT("'様式３－２'!$D$87")="","",INDIRECT("'様式３－２'!$D$87"))</f>
        <v/>
      </c>
    </row>
    <row r="86" spans="1:5">
      <c r="A86" t="str">
        <f t="shared" ca="1" si="1"/>
        <v/>
      </c>
      <c r="C86">
        <v>88</v>
      </c>
      <c r="E86" t="str">
        <f ca="1">IF(INDIRECT("'様式３－２'!$D$88")="","",INDIRECT("'様式３－２'!$D$88"))</f>
        <v/>
      </c>
    </row>
    <row r="87" spans="1:5">
      <c r="A87" t="str">
        <f t="shared" ca="1" si="1"/>
        <v/>
      </c>
      <c r="C87">
        <v>89</v>
      </c>
      <c r="E87" t="str">
        <f ca="1">IF(INDIRECT("'様式３－２'!$D$89")="","",INDIRECT("'様式３－２'!$D$89"))</f>
        <v/>
      </c>
    </row>
    <row r="88" spans="1:5">
      <c r="A88" t="str">
        <f t="shared" ca="1" si="1"/>
        <v/>
      </c>
      <c r="C88">
        <v>90</v>
      </c>
      <c r="E88" t="str">
        <f ca="1">IF(INDIRECT("'様式３－２'!$D$90")="","",INDIRECT("'様式３－２'!$D$90"))</f>
        <v/>
      </c>
    </row>
    <row r="89" spans="1:5">
      <c r="A89" t="str">
        <f t="shared" ca="1" si="1"/>
        <v/>
      </c>
      <c r="C89">
        <v>91</v>
      </c>
      <c r="E89" t="str">
        <f ca="1">IF(INDIRECT("'様式３－２'!$D$91")="","",INDIRECT("'様式３－２'!$D$91"))</f>
        <v/>
      </c>
    </row>
    <row r="90" spans="1:5">
      <c r="A90" t="str">
        <f t="shared" ca="1" si="1"/>
        <v/>
      </c>
      <c r="C90">
        <v>92</v>
      </c>
      <c r="E90" t="str">
        <f ca="1">IF(INDIRECT("'様式３－２'!$D$92")="","",INDIRECT("'様式３－２'!$D$92"))</f>
        <v/>
      </c>
    </row>
    <row r="91" spans="1:5">
      <c r="A91" t="str">
        <f t="shared" ca="1" si="1"/>
        <v/>
      </c>
      <c r="C91">
        <v>93</v>
      </c>
      <c r="E91" t="str">
        <f ca="1">IF(INDIRECT("'様式３－２'!$D$93")="","",INDIRECT("'様式３－２'!$D$93"))</f>
        <v/>
      </c>
    </row>
    <row r="92" spans="1:5">
      <c r="A92" t="str">
        <f t="shared" ca="1" si="1"/>
        <v/>
      </c>
      <c r="C92">
        <v>94</v>
      </c>
      <c r="E92" t="str">
        <f ca="1">IF(INDIRECT("'様式３－２'!$D$94")="","",INDIRECT("'様式３－２'!$D$94"))</f>
        <v/>
      </c>
    </row>
    <row r="93" spans="1:5">
      <c r="A93" t="str">
        <f t="shared" ca="1" si="1"/>
        <v/>
      </c>
      <c r="C93">
        <v>95</v>
      </c>
      <c r="E93" t="str">
        <f ca="1">IF(INDIRECT("'様式３－２'!$D$95")="","",INDIRECT("'様式３－２'!$D$95"))</f>
        <v/>
      </c>
    </row>
    <row r="94" spans="1:5">
      <c r="A94" t="str">
        <f t="shared" ca="1" si="1"/>
        <v/>
      </c>
      <c r="C94">
        <v>96</v>
      </c>
      <c r="E94" t="str">
        <f ca="1">IF(INDIRECT("'様式３－２'!$D$96")="","",INDIRECT("'様式３－２'!$D$96"))</f>
        <v/>
      </c>
    </row>
    <row r="95" spans="1:5">
      <c r="A95" t="str">
        <f t="shared" ca="1" si="1"/>
        <v/>
      </c>
      <c r="C95">
        <v>97</v>
      </c>
      <c r="E95" t="str">
        <f ca="1">IF(INDIRECT("'様式３－２'!$D$97")="","",INDIRECT("'様式３－２'!$D$97"))</f>
        <v/>
      </c>
    </row>
    <row r="96" spans="1:5">
      <c r="A96" t="str">
        <f t="shared" ca="1" si="1"/>
        <v/>
      </c>
      <c r="C96">
        <v>98</v>
      </c>
      <c r="E96" t="str">
        <f ca="1">IF(INDIRECT("'様式３－２'!$D$98")="","",INDIRECT("'様式３－２'!$D$98"))</f>
        <v/>
      </c>
    </row>
    <row r="97" spans="1:5">
      <c r="A97" t="str">
        <f t="shared" ca="1" si="1"/>
        <v/>
      </c>
      <c r="C97">
        <v>99</v>
      </c>
      <c r="E97" t="str">
        <f ca="1">IF(INDIRECT("'様式３－２'!$D$99")="","",INDIRECT("'様式３－２'!$D$99"))</f>
        <v/>
      </c>
    </row>
    <row r="98" spans="1:5">
      <c r="A98" t="str">
        <f t="shared" ca="1" si="1"/>
        <v/>
      </c>
      <c r="C98">
        <v>100</v>
      </c>
      <c r="E98" t="str">
        <f ca="1">IF(INDIRECT("'様式３－２'!$D$100")="","",INDIRECT("'様式３－２'!$D$100"))</f>
        <v/>
      </c>
    </row>
    <row r="99" spans="1:5">
      <c r="A99" t="str">
        <f t="shared" ca="1" si="1"/>
        <v/>
      </c>
      <c r="C99">
        <v>101</v>
      </c>
      <c r="E99" t="str">
        <f ca="1">IF(INDIRECT("'様式３－２'!$D$101")="","",INDIRECT("'様式３－２'!$D$101"))</f>
        <v/>
      </c>
    </row>
    <row r="100" spans="1:5">
      <c r="A100" t="str">
        <f t="shared" ca="1" si="1"/>
        <v/>
      </c>
      <c r="C100">
        <v>102</v>
      </c>
      <c r="E100" t="str">
        <f ca="1">IF(INDIRECT("'様式３－２'!$D$102")="","",INDIRECT("'様式３－２'!$D$102"))</f>
        <v/>
      </c>
    </row>
    <row r="101" spans="1:5">
      <c r="A101" t="str">
        <f t="shared" ca="1" si="1"/>
        <v/>
      </c>
      <c r="C101">
        <v>103</v>
      </c>
      <c r="E101" t="str">
        <f ca="1">IF(INDIRECT("'様式３－２'!$D$103")="","",INDIRECT("'様式３－２'!$D$103"))</f>
        <v/>
      </c>
    </row>
    <row r="102" spans="1:5">
      <c r="A102" t="str">
        <f t="shared" ca="1" si="1"/>
        <v/>
      </c>
      <c r="C102">
        <v>104</v>
      </c>
      <c r="E102" t="str">
        <f ca="1">IF(INDIRECT("'様式３－２'!$D$104")="","",INDIRECT("'様式３－２'!$D$104"))</f>
        <v/>
      </c>
    </row>
    <row r="103" spans="1:5">
      <c r="A103" t="str">
        <f t="shared" ca="1" si="1"/>
        <v/>
      </c>
      <c r="C103">
        <v>105</v>
      </c>
      <c r="E103" t="str">
        <f ca="1">IF(INDIRECT("'様式３－２'!$D$105")="","",INDIRECT("'様式３－２'!$D$105"))</f>
        <v/>
      </c>
    </row>
    <row r="104" spans="1:5">
      <c r="A104" t="str">
        <f t="shared" ca="1" si="1"/>
        <v/>
      </c>
      <c r="C104">
        <v>106</v>
      </c>
      <c r="E104" t="str">
        <f ca="1">IF(INDIRECT("'様式３－２'!$D$106")="","",INDIRECT("'様式３－２'!$D$106"))</f>
        <v/>
      </c>
    </row>
    <row r="105" spans="1:5">
      <c r="A105" t="str">
        <f t="shared" ca="1" si="1"/>
        <v/>
      </c>
      <c r="C105">
        <v>107</v>
      </c>
      <c r="E105" t="str">
        <f ca="1">IF(INDIRECT("'様式３－２'!$D$107")="","",INDIRECT("'様式３－２'!$D$107"))</f>
        <v/>
      </c>
    </row>
    <row r="106" spans="1:5">
      <c r="A106" t="str">
        <f t="shared" ca="1" si="1"/>
        <v/>
      </c>
      <c r="C106">
        <v>108</v>
      </c>
      <c r="E106" t="str">
        <f ca="1">IF(INDIRECT("'様式３－２'!$D$108")="","",INDIRECT("'様式３－２'!$D$108"))</f>
        <v/>
      </c>
    </row>
    <row r="107" spans="1:5">
      <c r="A107" t="str">
        <f t="shared" ca="1" si="1"/>
        <v/>
      </c>
      <c r="C107">
        <v>109</v>
      </c>
      <c r="E107" t="str">
        <f ca="1">IF(INDIRECT("'様式３－２'!$D$109")="","",INDIRECT("'様式３－２'!$D$109"))</f>
        <v/>
      </c>
    </row>
    <row r="108" spans="1:5">
      <c r="A108" t="str">
        <f t="shared" ca="1" si="1"/>
        <v/>
      </c>
      <c r="C108">
        <v>110</v>
      </c>
      <c r="E108" t="str">
        <f ca="1">IF(INDIRECT("'様式３－２'!$D$110")="","",INDIRECT("'様式３－２'!$D$110"))</f>
        <v/>
      </c>
    </row>
    <row r="109" spans="1:5">
      <c r="A109" t="str">
        <f t="shared" ca="1" si="1"/>
        <v/>
      </c>
      <c r="C109">
        <v>111</v>
      </c>
      <c r="E109" t="str">
        <f ca="1">IF(INDIRECT("'様式３－２'!$D$111")="","",INDIRECT("'様式３－２'!$D$111"))</f>
        <v/>
      </c>
    </row>
    <row r="110" spans="1:5">
      <c r="A110" t="str">
        <f t="shared" ca="1" si="1"/>
        <v/>
      </c>
      <c r="C110">
        <v>112</v>
      </c>
      <c r="E110" t="str">
        <f ca="1">IF(INDIRECT("'様式３－２'!$D$112")="","",INDIRECT("'様式３－２'!$D$112"))</f>
        <v/>
      </c>
    </row>
    <row r="111" spans="1:5">
      <c r="A111" t="str">
        <f t="shared" ca="1" si="1"/>
        <v/>
      </c>
      <c r="C111">
        <v>113</v>
      </c>
      <c r="E111" t="str">
        <f ca="1">IF(INDIRECT("'様式３－２'!$D$113")="","",INDIRECT("'様式３－２'!$D$113"))</f>
        <v/>
      </c>
    </row>
    <row r="112" spans="1:5">
      <c r="A112" t="str">
        <f t="shared" ca="1" si="1"/>
        <v/>
      </c>
      <c r="C112">
        <v>114</v>
      </c>
      <c r="E112" t="str">
        <f ca="1">IF(INDIRECT("'様式３－２'!$D$114")="","",INDIRECT("'様式３－２'!$D$114"))</f>
        <v/>
      </c>
    </row>
    <row r="113" spans="1:5">
      <c r="A113" t="str">
        <f t="shared" ca="1" si="1"/>
        <v/>
      </c>
      <c r="C113">
        <v>115</v>
      </c>
      <c r="E113" t="str">
        <f ca="1">IF(INDIRECT("'様式３－２'!$D$115")="","",INDIRECT("'様式３－２'!$D$115"))</f>
        <v/>
      </c>
    </row>
    <row r="114" spans="1:5">
      <c r="A114" t="str">
        <f t="shared" ca="1" si="1"/>
        <v/>
      </c>
      <c r="C114">
        <v>116</v>
      </c>
      <c r="E114" t="str">
        <f ca="1">IF(INDIRECT("'様式３－２'!$D$116")="","",INDIRECT("'様式３－２'!$D$116"))</f>
        <v/>
      </c>
    </row>
    <row r="115" spans="1:5">
      <c r="A115" t="str">
        <f t="shared" ca="1" si="1"/>
        <v/>
      </c>
      <c r="C115">
        <v>117</v>
      </c>
      <c r="E115" t="str">
        <f ca="1">IF(INDIRECT("'様式３－２'!$D$117")="","",INDIRECT("'様式３－２'!$D$117"))</f>
        <v/>
      </c>
    </row>
    <row r="116" spans="1:5">
      <c r="A116" t="str">
        <f t="shared" ca="1" si="1"/>
        <v/>
      </c>
      <c r="C116">
        <v>118</v>
      </c>
      <c r="E116" t="str">
        <f ca="1">IF(INDIRECT("'様式３－２'!$D$118")="","",INDIRECT("'様式３－２'!$D$118"))</f>
        <v/>
      </c>
    </row>
    <row r="117" spans="1:5">
      <c r="A117" t="str">
        <f t="shared" ca="1" si="1"/>
        <v/>
      </c>
      <c r="C117">
        <v>119</v>
      </c>
      <c r="E117" t="str">
        <f ca="1">IF(INDIRECT("'様式３－２'!$D$119")="","",INDIRECT("'様式３－２'!$D$119"))</f>
        <v/>
      </c>
    </row>
    <row r="118" spans="1:5">
      <c r="A118" t="str">
        <f t="shared" ca="1" si="1"/>
        <v/>
      </c>
      <c r="C118">
        <v>120</v>
      </c>
      <c r="E118" t="str">
        <f ca="1">IF(INDIRECT("'様式３－２'!$D$120")="","",INDIRECT("'様式３－２'!$D$120"))</f>
        <v/>
      </c>
    </row>
    <row r="119" spans="1:5">
      <c r="A119" t="str">
        <f t="shared" ca="1" si="1"/>
        <v/>
      </c>
      <c r="C119">
        <v>121</v>
      </c>
      <c r="E119" t="str">
        <f ca="1">IF(INDIRECT("'様式３－２'!$D$121")="","",INDIRECT("'様式３－２'!$D$121"))</f>
        <v/>
      </c>
    </row>
    <row r="120" spans="1:5">
      <c r="A120" t="str">
        <f t="shared" ca="1" si="1"/>
        <v/>
      </c>
      <c r="C120">
        <v>122</v>
      </c>
      <c r="E120" t="str">
        <f ca="1">IF(INDIRECT("'様式３－２'!$D$122")="","",INDIRECT("'様式３－２'!$D$122"))</f>
        <v/>
      </c>
    </row>
    <row r="121" spans="1:5">
      <c r="A121" t="str">
        <f t="shared" ca="1" si="1"/>
        <v/>
      </c>
      <c r="C121">
        <v>123</v>
      </c>
      <c r="E121" t="str">
        <f ca="1">IF(INDIRECT("'様式３－２'!$D$123")="","",INDIRECT("'様式３－２'!$D$123"))</f>
        <v/>
      </c>
    </row>
    <row r="122" spans="1:5">
      <c r="A122" t="str">
        <f t="shared" ca="1" si="1"/>
        <v/>
      </c>
      <c r="C122">
        <v>124</v>
      </c>
      <c r="E122" t="str">
        <f ca="1">IF(INDIRECT("'様式３－２'!$D$124")="","",INDIRECT("'様式３－２'!$D$124"))</f>
        <v/>
      </c>
    </row>
    <row r="123" spans="1:5">
      <c r="A123" t="str">
        <f t="shared" ca="1" si="1"/>
        <v/>
      </c>
      <c r="C123">
        <v>125</v>
      </c>
      <c r="E123" t="str">
        <f ca="1">IF(INDIRECT("'様式３－２'!$D$125")="","",INDIRECT("'様式３－２'!$D$125"))</f>
        <v/>
      </c>
    </row>
    <row r="124" spans="1:5">
      <c r="A124" t="str">
        <f t="shared" ca="1" si="1"/>
        <v/>
      </c>
      <c r="C124">
        <v>126</v>
      </c>
      <c r="E124" t="str">
        <f ca="1">IF(INDIRECT("'様式３－２'!$D$126")="","",INDIRECT("'様式３－２'!$D$126"))</f>
        <v/>
      </c>
    </row>
    <row r="125" spans="1:5">
      <c r="A125" t="str">
        <f t="shared" ca="1" si="1"/>
        <v/>
      </c>
      <c r="C125">
        <v>127</v>
      </c>
      <c r="E125" t="str">
        <f ca="1">IF(INDIRECT("'様式３－２'!$D$127")="","",INDIRECT("'様式３－２'!$D$127"))</f>
        <v/>
      </c>
    </row>
    <row r="126" spans="1:5">
      <c r="A126" t="str">
        <f t="shared" ca="1" si="1"/>
        <v/>
      </c>
      <c r="C126">
        <v>128</v>
      </c>
      <c r="E126" t="str">
        <f ca="1">IF(INDIRECT("'様式３－２'!$D$128")="","",INDIRECT("'様式３－２'!$D$128"))</f>
        <v/>
      </c>
    </row>
    <row r="127" spans="1:5">
      <c r="A127" t="str">
        <f t="shared" ca="1" si="1"/>
        <v/>
      </c>
      <c r="C127">
        <v>129</v>
      </c>
      <c r="E127" t="str">
        <f ca="1">IF(INDIRECT("'様式３－２'!$D$129")="","",INDIRECT("'様式３－２'!$D$129"))</f>
        <v/>
      </c>
    </row>
    <row r="128" spans="1:5">
      <c r="A128" t="str">
        <f t="shared" ca="1" si="1"/>
        <v/>
      </c>
      <c r="C128">
        <v>130</v>
      </c>
      <c r="E128" t="str">
        <f ca="1">IF(INDIRECT("'様式３－２'!$D$130")="","",INDIRECT("'様式３－２'!$D$130"))</f>
        <v/>
      </c>
    </row>
    <row r="129" spans="1:5">
      <c r="A129" t="str">
        <f t="shared" ca="1" si="1"/>
        <v/>
      </c>
      <c r="C129">
        <v>131</v>
      </c>
      <c r="E129" t="str">
        <f ca="1">IF(INDIRECT("'様式３－２'!$D$131")="","",INDIRECT("'様式３－２'!$D$131"))</f>
        <v/>
      </c>
    </row>
    <row r="130" spans="1:5">
      <c r="A130" t="str">
        <f t="shared" ref="A130:A162" ca="1" si="2">IF(INDIRECT("'様式３－１'!$C$2")="","",INDIRECT("'様式３－１'!$C$2"))</f>
        <v/>
      </c>
      <c r="C130">
        <v>132</v>
      </c>
      <c r="E130" t="str">
        <f ca="1">IF(INDIRECT("'様式３－２'!$D$132")="","",INDIRECT("'様式３－２'!$D$132"))</f>
        <v/>
      </c>
    </row>
    <row r="131" spans="1:5">
      <c r="A131" t="str">
        <f t="shared" ca="1" si="2"/>
        <v/>
      </c>
      <c r="C131">
        <v>133</v>
      </c>
      <c r="E131" t="str">
        <f ca="1">IF(INDIRECT("'様式３－２'!$D$133")="","",INDIRECT("'様式３－２'!$D$133"))</f>
        <v/>
      </c>
    </row>
    <row r="132" spans="1:5">
      <c r="A132" t="str">
        <f t="shared" ca="1" si="2"/>
        <v/>
      </c>
      <c r="C132">
        <v>134</v>
      </c>
      <c r="E132" t="str">
        <f ca="1">IF(INDIRECT("'様式３－２'!$D$134")="","",INDIRECT("'様式３－２'!$D$134"))</f>
        <v/>
      </c>
    </row>
    <row r="133" spans="1:5">
      <c r="A133" t="str">
        <f t="shared" ca="1" si="2"/>
        <v/>
      </c>
      <c r="C133">
        <v>135</v>
      </c>
      <c r="E133" t="str">
        <f ca="1">IF(INDIRECT("'様式３－２'!$D$135")="","",INDIRECT("'様式３－２'!$D$135"))</f>
        <v/>
      </c>
    </row>
    <row r="134" spans="1:5">
      <c r="A134" t="str">
        <f t="shared" ca="1" si="2"/>
        <v/>
      </c>
      <c r="C134">
        <v>136</v>
      </c>
      <c r="E134" t="str">
        <f ca="1">IF(INDIRECT("'様式３－２'!$D$136")="","",INDIRECT("'様式３－２'!$D$136"))</f>
        <v/>
      </c>
    </row>
    <row r="135" spans="1:5">
      <c r="A135" t="str">
        <f t="shared" ca="1" si="2"/>
        <v/>
      </c>
      <c r="C135">
        <v>137</v>
      </c>
      <c r="E135" t="str">
        <f ca="1">IF(INDIRECT("'様式３－２'!$D$137")="","",INDIRECT("'様式３－２'!$D$137"))</f>
        <v/>
      </c>
    </row>
    <row r="136" spans="1:5">
      <c r="A136" t="str">
        <f t="shared" ca="1" si="2"/>
        <v/>
      </c>
      <c r="C136">
        <v>138</v>
      </c>
      <c r="E136" t="str">
        <f ca="1">IF(INDIRECT("'様式３－２'!$D$138")="","",INDIRECT("'様式３－２'!$D$138"))</f>
        <v/>
      </c>
    </row>
    <row r="137" spans="1:5">
      <c r="A137" t="str">
        <f t="shared" ca="1" si="2"/>
        <v/>
      </c>
      <c r="C137">
        <v>139</v>
      </c>
      <c r="E137" t="str">
        <f ca="1">IF(INDIRECT("'様式３－２'!$D$139")="","",INDIRECT("'様式３－２'!$D$139"))</f>
        <v/>
      </c>
    </row>
    <row r="138" spans="1:5">
      <c r="A138" t="str">
        <f t="shared" ca="1" si="2"/>
        <v/>
      </c>
      <c r="C138">
        <v>140</v>
      </c>
      <c r="E138" t="str">
        <f ca="1">IF(INDIRECT("'様式３－２'!$D$140")="","",INDIRECT("'様式３－２'!$D$140"))</f>
        <v/>
      </c>
    </row>
    <row r="139" spans="1:5">
      <c r="A139" t="str">
        <f t="shared" ca="1" si="2"/>
        <v/>
      </c>
      <c r="C139">
        <v>141</v>
      </c>
      <c r="E139" t="str">
        <f ca="1">IF(INDIRECT("'様式３－２'!$D$141")="","",INDIRECT("'様式３－２'!$D$141"))</f>
        <v/>
      </c>
    </row>
    <row r="140" spans="1:5">
      <c r="A140" t="str">
        <f t="shared" ca="1" si="2"/>
        <v/>
      </c>
      <c r="C140">
        <v>142</v>
      </c>
      <c r="E140" t="str">
        <f ca="1">IF(INDIRECT("'様式３－２'!$D$142")="","",INDIRECT("'様式３－２'!$D$142"))</f>
        <v/>
      </c>
    </row>
    <row r="141" spans="1:5">
      <c r="A141" t="str">
        <f t="shared" ca="1" si="2"/>
        <v/>
      </c>
      <c r="C141">
        <v>143</v>
      </c>
      <c r="E141" t="str">
        <f ca="1">IF(INDIRECT("'様式３－２'!$D$143")="","",INDIRECT("'様式３－２'!$D$143"))</f>
        <v/>
      </c>
    </row>
    <row r="142" spans="1:5">
      <c r="A142" t="str">
        <f t="shared" ca="1" si="2"/>
        <v/>
      </c>
      <c r="C142">
        <v>144</v>
      </c>
      <c r="E142" t="str">
        <f ca="1">IF(INDIRECT("'様式３－２'!$D$144")="","",INDIRECT("'様式３－２'!$D$144"))</f>
        <v/>
      </c>
    </row>
    <row r="143" spans="1:5">
      <c r="A143" t="str">
        <f t="shared" ca="1" si="2"/>
        <v/>
      </c>
      <c r="C143">
        <v>145</v>
      </c>
      <c r="E143" t="str">
        <f ca="1">IF(INDIRECT("'様式３－２'!$D$145")="","",INDIRECT("'様式３－２'!$D$145"))</f>
        <v/>
      </c>
    </row>
    <row r="144" spans="1:5">
      <c r="A144" t="str">
        <f t="shared" ca="1" si="2"/>
        <v/>
      </c>
      <c r="C144">
        <v>146</v>
      </c>
      <c r="E144" t="str">
        <f ca="1">IF(INDIRECT("'様式３－２'!$D$146")="","",INDIRECT("'様式３－２'!$D$146"))</f>
        <v/>
      </c>
    </row>
    <row r="145" spans="1:5">
      <c r="A145" t="str">
        <f t="shared" ca="1" si="2"/>
        <v/>
      </c>
      <c r="C145">
        <v>147</v>
      </c>
      <c r="E145" t="str">
        <f ca="1">IF(INDIRECT("'様式３－２'!$D$147")="","",INDIRECT("'様式３－２'!$D$147"))</f>
        <v/>
      </c>
    </row>
    <row r="146" spans="1:5">
      <c r="A146" t="str">
        <f t="shared" ca="1" si="2"/>
        <v/>
      </c>
      <c r="C146">
        <v>148</v>
      </c>
      <c r="E146" t="str">
        <f ca="1">IF(INDIRECT("'様式３－２'!$D$148")="","",INDIRECT("'様式３－２'!$D$148"))</f>
        <v/>
      </c>
    </row>
    <row r="147" spans="1:5">
      <c r="A147" t="str">
        <f t="shared" ca="1" si="2"/>
        <v/>
      </c>
      <c r="C147">
        <v>149</v>
      </c>
      <c r="E147" t="str">
        <f ca="1">IF(INDIRECT("'様式３－２'!$D$149")="","",INDIRECT("'様式３－２'!$D$149"))</f>
        <v/>
      </c>
    </row>
    <row r="148" spans="1:5">
      <c r="A148" t="str">
        <f t="shared" ca="1" si="2"/>
        <v/>
      </c>
      <c r="C148">
        <v>150</v>
      </c>
      <c r="E148" t="str">
        <f ca="1">IF(INDIRECT("'様式３－２'!$D$150")="","",INDIRECT("'様式３－２'!$D$150"))</f>
        <v/>
      </c>
    </row>
    <row r="149" spans="1:5">
      <c r="A149" t="str">
        <f t="shared" ca="1" si="2"/>
        <v/>
      </c>
      <c r="C149">
        <v>151</v>
      </c>
      <c r="E149" t="str">
        <f ca="1">IF(INDIRECT("'様式３－２'!$D$151")="","",INDIRECT("'様式３－２'!$D$151"))</f>
        <v/>
      </c>
    </row>
    <row r="150" spans="1:5">
      <c r="A150" t="str">
        <f t="shared" ca="1" si="2"/>
        <v/>
      </c>
      <c r="C150">
        <v>152</v>
      </c>
      <c r="E150" t="str">
        <f ca="1">IF(INDIRECT("'様式３－２'!$D$152")="","",INDIRECT("'様式３－２'!$D$152"))</f>
        <v/>
      </c>
    </row>
    <row r="151" spans="1:5">
      <c r="A151" t="str">
        <f t="shared" ca="1" si="2"/>
        <v/>
      </c>
      <c r="C151">
        <v>153</v>
      </c>
      <c r="E151" t="str">
        <f ca="1">IF(INDIRECT("'様式３－２'!$D$153")="","",INDIRECT("'様式３－２'!$D$153"))</f>
        <v/>
      </c>
    </row>
    <row r="152" spans="1:5">
      <c r="A152" t="str">
        <f t="shared" ca="1" si="2"/>
        <v/>
      </c>
      <c r="C152">
        <v>154</v>
      </c>
      <c r="E152" t="str">
        <f ca="1">IF(INDIRECT("'様式３－２'!$D$154")="","",INDIRECT("'様式３－２'!$D$154"))</f>
        <v/>
      </c>
    </row>
    <row r="153" spans="1:5">
      <c r="A153" t="str">
        <f t="shared" ca="1" si="2"/>
        <v/>
      </c>
      <c r="C153">
        <v>155</v>
      </c>
      <c r="E153" t="str">
        <f ca="1">IF(INDIRECT("'様式３－２'!$D$155")="","",INDIRECT("'様式３－２'!$D$155"))</f>
        <v/>
      </c>
    </row>
    <row r="154" spans="1:5">
      <c r="A154" t="str">
        <f t="shared" ca="1" si="2"/>
        <v/>
      </c>
      <c r="C154">
        <v>156</v>
      </c>
      <c r="E154" t="str">
        <f ca="1">IF(INDIRECT("'様式３－２'!$D$156")="","",INDIRECT("'様式３－２'!$D$156"))</f>
        <v/>
      </c>
    </row>
    <row r="155" spans="1:5">
      <c r="A155" t="str">
        <f t="shared" ca="1" si="2"/>
        <v/>
      </c>
      <c r="C155">
        <v>157</v>
      </c>
      <c r="E155" t="str">
        <f ca="1">IF(INDIRECT("'様式３－２'!$D$157")="","",INDIRECT("'様式３－２'!$D$157"))</f>
        <v/>
      </c>
    </row>
    <row r="156" spans="1:5">
      <c r="A156" t="str">
        <f t="shared" ca="1" si="2"/>
        <v/>
      </c>
      <c r="C156">
        <v>158</v>
      </c>
      <c r="E156" t="str">
        <f ca="1">IF(INDIRECT("'様式３－２'!$D$158")="","",INDIRECT("'様式３－２'!$D$158"))</f>
        <v/>
      </c>
    </row>
    <row r="157" spans="1:5">
      <c r="A157" t="str">
        <f t="shared" ca="1" si="2"/>
        <v/>
      </c>
      <c r="C157">
        <v>159</v>
      </c>
      <c r="E157" t="str">
        <f ca="1">IF(INDIRECT("'様式３－２'!$D$159")="","",INDIRECT("'様式３－２'!$D$159"))</f>
        <v/>
      </c>
    </row>
    <row r="158" spans="1:5">
      <c r="A158" t="str">
        <f t="shared" ca="1" si="2"/>
        <v/>
      </c>
      <c r="C158">
        <v>160</v>
      </c>
      <c r="E158" t="str">
        <f ca="1">IF(INDIRECT("'様式３－２'!$D$160")="","",INDIRECT("'様式３－２'!$D$160"))</f>
        <v/>
      </c>
    </row>
    <row r="159" spans="1:5">
      <c r="A159" t="str">
        <f t="shared" ca="1" si="2"/>
        <v/>
      </c>
      <c r="C159">
        <v>161</v>
      </c>
      <c r="E159" t="str">
        <f ca="1">IF(INDIRECT("'様式３－２'!$D$161")="","",INDIRECT("'様式３－２'!$D$161"))</f>
        <v/>
      </c>
    </row>
    <row r="160" spans="1:5">
      <c r="A160" t="str">
        <f t="shared" ca="1" si="2"/>
        <v/>
      </c>
      <c r="C160">
        <v>162</v>
      </c>
      <c r="E160" t="str">
        <f ca="1">IF(INDIRECT("'様式３－２'!$D$162")="","",INDIRECT("'様式３－２'!$D$162"))</f>
        <v/>
      </c>
    </row>
    <row r="161" spans="1:5">
      <c r="A161" t="str">
        <f t="shared" ca="1" si="2"/>
        <v/>
      </c>
      <c r="C161">
        <v>163</v>
      </c>
      <c r="E161" t="str">
        <f ca="1">IF(INDIRECT("'様式３－２'!$D$163")="","",INDIRECT("'様式３－２'!$D$163"))</f>
        <v/>
      </c>
    </row>
    <row r="162" spans="1:5">
      <c r="A162" t="str">
        <f t="shared" ca="1" si="2"/>
        <v/>
      </c>
      <c r="C162">
        <v>164</v>
      </c>
      <c r="E162" t="str">
        <f ca="1">IF(INDIRECT("'様式３－２'!$D$164")="","",INDIRECT("'様式３－２'!$D$164"))</f>
        <v/>
      </c>
    </row>
  </sheetData>
  <phoneticPr fontId="17"/>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AFAA-C471-4366-ADF0-40BCD2405CFA}">
  <dimension ref="A1:F213"/>
  <sheetViews>
    <sheetView workbookViewId="0">
      <selection activeCell="F1" sqref="F1"/>
    </sheetView>
  </sheetViews>
  <sheetFormatPr defaultRowHeight="13.25"/>
  <cols>
    <col min="1" max="1" width="10.44140625" bestFit="1" customWidth="1"/>
    <col min="2" max="4" width="5.21875" bestFit="1" customWidth="1"/>
    <col min="5" max="5" width="24.88671875" bestFit="1" customWidth="1"/>
  </cols>
  <sheetData>
    <row r="1" spans="1:6">
      <c r="A1" t="s">
        <v>235</v>
      </c>
      <c r="B1" t="s">
        <v>236</v>
      </c>
      <c r="C1" t="s">
        <v>237</v>
      </c>
      <c r="D1" t="s">
        <v>238</v>
      </c>
      <c r="E1" t="s">
        <v>239</v>
      </c>
      <c r="F1" t="str">
        <f ca="1">IF(INDIRECT("'様式３－１'!$D$6")="","",INDIRECT("'様式３－１'!$D$6"))</f>
        <v/>
      </c>
    </row>
    <row r="2" spans="1:6">
      <c r="A2" t="str">
        <f ca="1">IF(INDIRECT("'様式３－１'!$C$2")="","",INDIRECT("'様式３－１'!$C$2"))</f>
        <v/>
      </c>
      <c r="C2">
        <v>4</v>
      </c>
      <c r="E2" t="s">
        <v>504</v>
      </c>
      <c r="F2" t="str">
        <f ca="1">IF(INDIRECT("'様式３－３'!$C$4")="","",INDIRECT("'様式３－３'!$C$4"))</f>
        <v>　</v>
      </c>
    </row>
    <row r="3" spans="1:6">
      <c r="A3" t="str">
        <f t="shared" ref="A3:A82" ca="1" si="0">IF(INDIRECT("'様式３－１'!$C$2")="","",INDIRECT("'様式３－１'!$C$2"))</f>
        <v/>
      </c>
      <c r="C3">
        <v>5</v>
      </c>
      <c r="E3" t="s">
        <v>504</v>
      </c>
      <c r="F3" t="str">
        <f ca="1">IF(INDIRECT("'様式３－３'!$C$5")="","",INDIRECT("'様式３－３'!$C$5"))</f>
        <v>　</v>
      </c>
    </row>
    <row r="4" spans="1:6">
      <c r="A4" t="str">
        <f t="shared" ca="1" si="0"/>
        <v/>
      </c>
      <c r="C4">
        <v>6</v>
      </c>
      <c r="E4" t="s">
        <v>504</v>
      </c>
      <c r="F4" t="str">
        <f ca="1">IF(INDIRECT("'様式３－３'!$C$6")="","",INDIRECT("'様式３－３'!$C$6"))</f>
        <v>　</v>
      </c>
    </row>
    <row r="5" spans="1:6">
      <c r="A5" t="str">
        <f t="shared" ca="1" si="0"/>
        <v/>
      </c>
      <c r="C5">
        <v>7</v>
      </c>
      <c r="E5" t="s">
        <v>504</v>
      </c>
      <c r="F5" t="str">
        <f ca="1">IF(INDIRECT("'様式３－３'!$C$7")="","",INDIRECT("'様式３－３'!$C$7"))</f>
        <v>　</v>
      </c>
    </row>
    <row r="6" spans="1:6">
      <c r="A6" t="str">
        <f t="shared" ca="1" si="0"/>
        <v/>
      </c>
      <c r="C6">
        <v>8</v>
      </c>
      <c r="E6" t="s">
        <v>504</v>
      </c>
      <c r="F6" t="str">
        <f ca="1">IF(INDIRECT("'様式３－３'!$C$8")="","",INDIRECT("'様式３－３'!$C$8"))</f>
        <v/>
      </c>
    </row>
    <row r="7" spans="1:6">
      <c r="A7" t="str">
        <f t="shared" ca="1" si="0"/>
        <v/>
      </c>
      <c r="C7">
        <v>9</v>
      </c>
      <c r="E7" t="s">
        <v>504</v>
      </c>
      <c r="F7" t="str">
        <f ca="1">IF(INDIRECT("'様式３－３'!$C$9")="","",INDIRECT("'様式３－３'!$C$9"))</f>
        <v/>
      </c>
    </row>
    <row r="8" spans="1:6">
      <c r="A8" t="str">
        <f t="shared" ca="1" si="0"/>
        <v/>
      </c>
      <c r="C8">
        <v>10</v>
      </c>
      <c r="E8" t="s">
        <v>504</v>
      </c>
      <c r="F8" t="str">
        <f ca="1">IF(INDIRECT("'様式３－３'!$C$10")="","",INDIRECT("'様式３－３'!$C$10"))</f>
        <v/>
      </c>
    </row>
    <row r="9" spans="1:6">
      <c r="A9" t="str">
        <f t="shared" ca="1" si="0"/>
        <v/>
      </c>
      <c r="C9">
        <v>11</v>
      </c>
      <c r="E9" t="s">
        <v>504</v>
      </c>
      <c r="F9" t="str">
        <f ca="1">IF(INDIRECT("'様式３－３'!$C$11")="","",INDIRECT("'様式３－３'!$C$11"))</f>
        <v>　</v>
      </c>
    </row>
    <row r="10" spans="1:6">
      <c r="A10" t="str">
        <f t="shared" ca="1" si="0"/>
        <v/>
      </c>
      <c r="C10">
        <v>12</v>
      </c>
      <c r="E10" t="s">
        <v>504</v>
      </c>
      <c r="F10" t="str">
        <f ca="1">IF(INDIRECT("'様式３－３'!$C$12")="","",INDIRECT("'様式３－３'!$C$12"))</f>
        <v>　</v>
      </c>
    </row>
    <row r="11" spans="1:6">
      <c r="A11" t="str">
        <f t="shared" ca="1" si="0"/>
        <v/>
      </c>
      <c r="C11">
        <v>13</v>
      </c>
      <c r="E11" t="s">
        <v>504</v>
      </c>
      <c r="F11" t="str">
        <f ca="1">IF(INDIRECT("'様式３－３'!$C$13")="","",INDIRECT("'様式３－３'!$C$13"))</f>
        <v/>
      </c>
    </row>
    <row r="12" spans="1:6">
      <c r="A12" t="str">
        <f t="shared" ca="1" si="0"/>
        <v/>
      </c>
      <c r="C12">
        <v>14</v>
      </c>
      <c r="E12" t="s">
        <v>504</v>
      </c>
      <c r="F12" t="str">
        <f ca="1">IF(INDIRECT("'様式３－３'!$C$14")="","",INDIRECT("'様式３－３'!$C$14"))</f>
        <v/>
      </c>
    </row>
    <row r="13" spans="1:6">
      <c r="A13" t="str">
        <f t="shared" ca="1" si="0"/>
        <v/>
      </c>
      <c r="C13">
        <v>15</v>
      </c>
      <c r="E13" t="s">
        <v>504</v>
      </c>
      <c r="F13" t="str">
        <f ca="1">IF(INDIRECT("'様式３－３'!$C$15")="","",INDIRECT("'様式３－３'!$C$15"))</f>
        <v/>
      </c>
    </row>
    <row r="14" spans="1:6">
      <c r="A14" t="str">
        <f t="shared" ca="1" si="0"/>
        <v/>
      </c>
      <c r="C14">
        <v>16</v>
      </c>
      <c r="E14" t="s">
        <v>504</v>
      </c>
      <c r="F14" t="str">
        <f ca="1">IF(INDIRECT("'様式３－３'!$C$16")="","",INDIRECT("'様式３－３'!$C$16"))</f>
        <v>　</v>
      </c>
    </row>
    <row r="15" spans="1:6">
      <c r="A15" t="str">
        <f t="shared" ca="1" si="0"/>
        <v/>
      </c>
      <c r="C15">
        <v>17</v>
      </c>
      <c r="E15" t="s">
        <v>504</v>
      </c>
      <c r="F15" t="str">
        <f ca="1">IF(INDIRECT("'様式３－３'!$C$17")="","",INDIRECT("'様式３－３'!$C$17"))</f>
        <v>　</v>
      </c>
    </row>
    <row r="16" spans="1:6">
      <c r="A16" t="str">
        <f t="shared" ca="1" si="0"/>
        <v/>
      </c>
      <c r="C16">
        <v>18</v>
      </c>
      <c r="E16" t="s">
        <v>504</v>
      </c>
      <c r="F16" t="str">
        <f ca="1">IF(INDIRECT("'様式３－３'!$C$18")="","",INDIRECT("'様式３－３'!$C$18"))</f>
        <v>　</v>
      </c>
    </row>
    <row r="17" spans="1:6">
      <c r="A17" t="str">
        <f t="shared" ca="1" si="0"/>
        <v/>
      </c>
      <c r="C17">
        <v>19</v>
      </c>
      <c r="E17" t="s">
        <v>504</v>
      </c>
      <c r="F17" t="str">
        <f ca="1">IF(INDIRECT("'様式３－３'!$C$19")="","",INDIRECT("'様式３－３'!$C$19"))</f>
        <v>　</v>
      </c>
    </row>
    <row r="18" spans="1:6">
      <c r="A18" t="str">
        <f t="shared" ca="1" si="0"/>
        <v/>
      </c>
      <c r="C18">
        <v>20</v>
      </c>
      <c r="E18" t="s">
        <v>504</v>
      </c>
      <c r="F18" t="str">
        <f ca="1">IF(INDIRECT("'様式３－３'!$C$20")="","",INDIRECT("'様式３－３'!$C$20"))</f>
        <v>　</v>
      </c>
    </row>
    <row r="19" spans="1:6">
      <c r="A19" t="str">
        <f t="shared" ca="1" si="0"/>
        <v/>
      </c>
      <c r="C19">
        <v>21</v>
      </c>
      <c r="E19" t="s">
        <v>504</v>
      </c>
      <c r="F19" t="str">
        <f ca="1">IF(INDIRECT("'様式３－３'!$C$21")="","",INDIRECT("'様式３－３'!$C$21"))</f>
        <v>　</v>
      </c>
    </row>
    <row r="20" spans="1:6">
      <c r="A20" t="str">
        <f t="shared" ca="1" si="0"/>
        <v/>
      </c>
      <c r="C20">
        <v>22</v>
      </c>
      <c r="E20" t="s">
        <v>504</v>
      </c>
      <c r="F20" t="str">
        <f ca="1">IF(INDIRECT("'様式３－３'!$C$22")="","",INDIRECT("'様式３－３'!$C$22"))</f>
        <v>　</v>
      </c>
    </row>
    <row r="21" spans="1:6">
      <c r="A21" t="str">
        <f t="shared" ca="1" si="0"/>
        <v/>
      </c>
      <c r="C21">
        <v>23</v>
      </c>
      <c r="E21" t="s">
        <v>504</v>
      </c>
      <c r="F21" t="str">
        <f ca="1">IF(INDIRECT("'様式３－３'!$C$23")="","",INDIRECT("'様式３－３'!$C$23"))</f>
        <v>　</v>
      </c>
    </row>
    <row r="22" spans="1:6">
      <c r="A22" t="str">
        <f t="shared" ca="1" si="0"/>
        <v/>
      </c>
      <c r="C22">
        <v>24</v>
      </c>
      <c r="E22" t="s">
        <v>504</v>
      </c>
      <c r="F22" t="str">
        <f ca="1">IF(INDIRECT("'様式３－３'!$C$24")="","",INDIRECT("'様式３－３'!$C$24"))</f>
        <v>　</v>
      </c>
    </row>
    <row r="23" spans="1:6">
      <c r="A23" t="str">
        <f t="shared" ca="1" si="0"/>
        <v/>
      </c>
      <c r="C23">
        <v>25</v>
      </c>
      <c r="E23" t="s">
        <v>504</v>
      </c>
      <c r="F23" t="str">
        <f ca="1">IF(INDIRECT("'様式３－３'!$C$25")="","",INDIRECT("'様式３－３'!$C$25"))</f>
        <v>　</v>
      </c>
    </row>
    <row r="24" spans="1:6">
      <c r="A24" t="str">
        <f t="shared" ca="1" si="0"/>
        <v/>
      </c>
      <c r="C24">
        <v>26</v>
      </c>
      <c r="E24" t="s">
        <v>504</v>
      </c>
      <c r="F24" t="str">
        <f ca="1">IF(INDIRECT("'様式３－３'!$C$26")="","",INDIRECT("'様式３－３'!$C$26"))</f>
        <v>　</v>
      </c>
    </row>
    <row r="25" spans="1:6">
      <c r="A25" t="str">
        <f t="shared" ca="1" si="0"/>
        <v/>
      </c>
      <c r="C25">
        <v>27</v>
      </c>
      <c r="E25" t="s">
        <v>504</v>
      </c>
      <c r="F25" t="str">
        <f ca="1">IF(INDIRECT("'様式３－３'!$C$27")="","",INDIRECT("'様式３－３'!$C$27"))</f>
        <v>　</v>
      </c>
    </row>
    <row r="26" spans="1:6">
      <c r="A26" t="str">
        <f t="shared" ca="1" si="0"/>
        <v/>
      </c>
      <c r="C26">
        <v>28</v>
      </c>
      <c r="E26" t="s">
        <v>504</v>
      </c>
      <c r="F26" t="str">
        <f ca="1">IF(INDIRECT("'様式３－３'!$C$28")="","",INDIRECT("'様式３－３'!$C$28"))</f>
        <v>　</v>
      </c>
    </row>
    <row r="27" spans="1:6">
      <c r="A27" t="str">
        <f t="shared" ca="1" si="0"/>
        <v/>
      </c>
      <c r="C27">
        <v>29</v>
      </c>
      <c r="E27" t="s">
        <v>504</v>
      </c>
      <c r="F27" t="str">
        <f ca="1">IF(INDIRECT("'様式３－３'!$C$29")="","",INDIRECT("'様式３－３'!$C$29"))</f>
        <v>　</v>
      </c>
    </row>
    <row r="28" spans="1:6">
      <c r="A28" t="str">
        <f t="shared" ca="1" si="0"/>
        <v/>
      </c>
      <c r="C28">
        <v>30</v>
      </c>
      <c r="E28" t="s">
        <v>504</v>
      </c>
      <c r="F28" t="str">
        <f ca="1">IF(INDIRECT("'様式３－３'!$C$30")="","",INDIRECT("'様式３－３'!$C$30"))</f>
        <v>　</v>
      </c>
    </row>
    <row r="29" spans="1:6">
      <c r="A29" t="str">
        <f t="shared" ca="1" si="0"/>
        <v/>
      </c>
      <c r="C29">
        <v>31</v>
      </c>
      <c r="E29" t="s">
        <v>504</v>
      </c>
      <c r="F29" t="str">
        <f ca="1">IF(INDIRECT("'様式３－３'!$C$31")="","",INDIRECT("'様式３－３'!$C$31"))</f>
        <v>　</v>
      </c>
    </row>
    <row r="30" spans="1:6">
      <c r="A30" t="str">
        <f t="shared" ca="1" si="0"/>
        <v/>
      </c>
      <c r="C30">
        <v>32</v>
      </c>
      <c r="E30" t="s">
        <v>504</v>
      </c>
      <c r="F30" t="str">
        <f ca="1">IF(INDIRECT("'様式３－３'!$C$32")="","",INDIRECT("'様式３－３'!$C$32"))</f>
        <v>　</v>
      </c>
    </row>
    <row r="31" spans="1:6">
      <c r="A31" t="str">
        <f t="shared" ca="1" si="0"/>
        <v/>
      </c>
      <c r="C31">
        <v>33</v>
      </c>
      <c r="E31" t="s">
        <v>504</v>
      </c>
      <c r="F31" t="str">
        <f ca="1">IF(INDIRECT("'様式３－３'!$C$33")="","",INDIRECT("'様式３－３'!$C$33"))</f>
        <v>　</v>
      </c>
    </row>
    <row r="32" spans="1:6">
      <c r="A32" t="str">
        <f t="shared" ca="1" si="0"/>
        <v/>
      </c>
      <c r="C32">
        <v>34</v>
      </c>
      <c r="E32" t="s">
        <v>504</v>
      </c>
      <c r="F32" t="str">
        <f ca="1">IF(INDIRECT("'様式３－３'!$C$34")="","",INDIRECT("'様式３－３'!$C$34"))</f>
        <v>　</v>
      </c>
    </row>
    <row r="33" spans="1:6">
      <c r="A33" t="str">
        <f t="shared" ca="1" si="0"/>
        <v/>
      </c>
      <c r="C33">
        <v>35</v>
      </c>
      <c r="E33" t="s">
        <v>504</v>
      </c>
      <c r="F33" t="str">
        <f ca="1">IF(INDIRECT("'様式３－３'!$C$35")="","",INDIRECT("'様式３－３'!$C$35"))</f>
        <v>　</v>
      </c>
    </row>
    <row r="34" spans="1:6">
      <c r="A34" t="str">
        <f t="shared" ca="1" si="0"/>
        <v/>
      </c>
      <c r="C34">
        <v>36</v>
      </c>
      <c r="E34" t="s">
        <v>504</v>
      </c>
      <c r="F34" t="str">
        <f ca="1">IF(INDIRECT("'様式３－３'!$C$36")="","",INDIRECT("'様式３－３'!$C$36"))</f>
        <v>　</v>
      </c>
    </row>
    <row r="35" spans="1:6">
      <c r="A35" t="str">
        <f t="shared" ca="1" si="0"/>
        <v/>
      </c>
      <c r="C35">
        <v>37</v>
      </c>
      <c r="E35" t="s">
        <v>504</v>
      </c>
      <c r="F35" t="str">
        <f ca="1">IF(INDIRECT("'様式３－３'!$C$37")="","",INDIRECT("'様式３－３'!$C$37"))</f>
        <v>　</v>
      </c>
    </row>
    <row r="36" spans="1:6">
      <c r="A36" t="str">
        <f t="shared" ca="1" si="0"/>
        <v/>
      </c>
      <c r="C36">
        <v>38</v>
      </c>
      <c r="E36" t="s">
        <v>504</v>
      </c>
      <c r="F36" t="str">
        <f ca="1">IF(INDIRECT("'様式３－３'!$C$38")="","",INDIRECT("'様式３－３'!$C$38"))</f>
        <v>　</v>
      </c>
    </row>
    <row r="37" spans="1:6">
      <c r="A37" t="str">
        <f t="shared" ca="1" si="0"/>
        <v/>
      </c>
      <c r="C37">
        <v>39</v>
      </c>
      <c r="E37" t="s">
        <v>504</v>
      </c>
      <c r="F37" t="str">
        <f ca="1">IF(INDIRECT("'様式３－３'!$C$39")="","",INDIRECT("'様式３－３'!$C$39"))</f>
        <v>　</v>
      </c>
    </row>
    <row r="38" spans="1:6">
      <c r="A38" t="str">
        <f t="shared" ca="1" si="0"/>
        <v/>
      </c>
      <c r="C38">
        <v>40</v>
      </c>
      <c r="E38" t="s">
        <v>504</v>
      </c>
      <c r="F38" t="str">
        <f ca="1">IF(INDIRECT("'様式３－３'!$C$40")="","",INDIRECT("'様式３－３'!$C$40"))</f>
        <v>　</v>
      </c>
    </row>
    <row r="39" spans="1:6">
      <c r="A39" t="str">
        <f t="shared" ca="1" si="0"/>
        <v/>
      </c>
      <c r="C39">
        <v>41</v>
      </c>
      <c r="E39" t="s">
        <v>504</v>
      </c>
      <c r="F39" t="str">
        <f ca="1">IF(INDIRECT("'様式３－３'!$C$41")="","",INDIRECT("'様式３－３'!$C$41"))</f>
        <v>　</v>
      </c>
    </row>
    <row r="40" spans="1:6">
      <c r="A40" t="str">
        <f t="shared" ca="1" si="0"/>
        <v/>
      </c>
      <c r="C40">
        <v>42</v>
      </c>
      <c r="E40" t="s">
        <v>504</v>
      </c>
      <c r="F40" t="str">
        <f ca="1">IF(INDIRECT("'様式３－３'!$C$42")="","",INDIRECT("'様式３－３'!$C$42"))</f>
        <v>　</v>
      </c>
    </row>
    <row r="41" spans="1:6">
      <c r="A41" t="str">
        <f t="shared" ca="1" si="0"/>
        <v/>
      </c>
      <c r="C41">
        <v>43</v>
      </c>
      <c r="E41" t="s">
        <v>504</v>
      </c>
      <c r="F41" t="str">
        <f ca="1">IF(INDIRECT("'様式３－３'!$C$43")="","",INDIRECT("'様式３－３'!$C$43"))</f>
        <v>　</v>
      </c>
    </row>
    <row r="42" spans="1:6">
      <c r="A42" t="str">
        <f t="shared" ca="1" si="0"/>
        <v/>
      </c>
      <c r="C42">
        <v>44</v>
      </c>
      <c r="E42" t="s">
        <v>504</v>
      </c>
      <c r="F42" t="str">
        <f ca="1">IF(INDIRECT("'様式３－３'!$C$44")="","",INDIRECT("'様式３－３'!$C$44"))</f>
        <v>　</v>
      </c>
    </row>
    <row r="43" spans="1:6">
      <c r="A43" t="str">
        <f t="shared" ca="1" si="0"/>
        <v/>
      </c>
      <c r="C43">
        <v>45</v>
      </c>
      <c r="E43" t="s">
        <v>504</v>
      </c>
      <c r="F43" t="str">
        <f ca="1">IF(INDIRECT("'様式３－３'!$C$45")="","",INDIRECT("'様式３－３'!$C$45"))</f>
        <v>　</v>
      </c>
    </row>
    <row r="44" spans="1:6">
      <c r="A44" t="str">
        <f t="shared" ca="1" si="0"/>
        <v/>
      </c>
      <c r="C44">
        <v>46</v>
      </c>
      <c r="E44" t="s">
        <v>504</v>
      </c>
      <c r="F44" t="str">
        <f ca="1">IF(INDIRECT("'様式３－３'!$C$46")="","",INDIRECT("'様式３－３'!$C$46"))</f>
        <v>　</v>
      </c>
    </row>
    <row r="45" spans="1:6">
      <c r="A45" t="str">
        <f t="shared" ca="1" si="0"/>
        <v/>
      </c>
      <c r="C45">
        <v>47</v>
      </c>
      <c r="E45" t="s">
        <v>504</v>
      </c>
      <c r="F45" t="str">
        <f ca="1">IF(INDIRECT("'様式３－３'!$C$47")="","",INDIRECT("'様式３－３'!$C$47"))</f>
        <v>　</v>
      </c>
    </row>
    <row r="46" spans="1:6">
      <c r="A46" t="str">
        <f t="shared" ca="1" si="0"/>
        <v/>
      </c>
      <c r="C46">
        <v>48</v>
      </c>
      <c r="E46" t="s">
        <v>504</v>
      </c>
      <c r="F46" t="str">
        <f ca="1">IF(INDIRECT("'様式３－３'!$C$48")="","",INDIRECT("'様式３－３'!$C$48"))</f>
        <v>　</v>
      </c>
    </row>
    <row r="47" spans="1:6">
      <c r="A47" t="str">
        <f t="shared" ca="1" si="0"/>
        <v/>
      </c>
      <c r="C47">
        <v>49</v>
      </c>
      <c r="E47" t="s">
        <v>504</v>
      </c>
      <c r="F47" t="str">
        <f ca="1">IF(INDIRECT("'様式３－３'!$C$49")="","",INDIRECT("'様式３－３'!$C$49"))</f>
        <v>　</v>
      </c>
    </row>
    <row r="48" spans="1:6">
      <c r="A48" t="str">
        <f t="shared" ca="1" si="0"/>
        <v/>
      </c>
      <c r="C48">
        <v>50</v>
      </c>
      <c r="E48" t="s">
        <v>504</v>
      </c>
      <c r="F48" t="str">
        <f ca="1">IF(INDIRECT("'様式３－３'!$C$50")="","",INDIRECT("'様式３－３'!$C$50"))</f>
        <v>　</v>
      </c>
    </row>
    <row r="49" spans="1:6">
      <c r="A49" t="str">
        <f t="shared" ca="1" si="0"/>
        <v/>
      </c>
      <c r="C49">
        <v>51</v>
      </c>
      <c r="E49" t="s">
        <v>504</v>
      </c>
      <c r="F49" t="str">
        <f ca="1">IF(INDIRECT("'様式３－３'!$C$51")="","",INDIRECT("'様式３－３'!$C$51"))</f>
        <v>　</v>
      </c>
    </row>
    <row r="50" spans="1:6">
      <c r="A50" t="str">
        <f t="shared" ca="1" si="0"/>
        <v/>
      </c>
      <c r="C50">
        <v>52</v>
      </c>
      <c r="E50" t="s">
        <v>504</v>
      </c>
      <c r="F50" t="str">
        <f ca="1">IF(INDIRECT("'様式３－３'!$C$52")="","",INDIRECT("'様式３－３'!$C$52"))</f>
        <v>　</v>
      </c>
    </row>
    <row r="51" spans="1:6">
      <c r="A51" t="str">
        <f t="shared" ca="1" si="0"/>
        <v/>
      </c>
      <c r="C51">
        <v>53</v>
      </c>
      <c r="E51" t="s">
        <v>504</v>
      </c>
      <c r="F51" t="str">
        <f ca="1">IF(INDIRECT("'様式３－３'!$C$53")="","",INDIRECT("'様式３－３'!$C$53"))</f>
        <v>　</v>
      </c>
    </row>
    <row r="52" spans="1:6">
      <c r="A52" t="str">
        <f t="shared" ca="1" si="0"/>
        <v/>
      </c>
      <c r="C52">
        <v>54</v>
      </c>
      <c r="E52" t="s">
        <v>504</v>
      </c>
      <c r="F52" t="str">
        <f ca="1">IF(INDIRECT("'様式３－３'!$C$54")="","",INDIRECT("'様式３－３'!$C$54"))</f>
        <v>　</v>
      </c>
    </row>
    <row r="53" spans="1:6">
      <c r="A53" t="str">
        <f t="shared" ca="1" si="0"/>
        <v/>
      </c>
      <c r="C53">
        <v>55</v>
      </c>
      <c r="E53" t="s">
        <v>504</v>
      </c>
      <c r="F53" t="str">
        <f ca="1">IF(INDIRECT("'様式３－３'!$C$55")="","",INDIRECT("'様式３－３'!$C$55"))</f>
        <v>　</v>
      </c>
    </row>
    <row r="54" spans="1:6">
      <c r="A54" t="str">
        <f t="shared" ca="1" si="0"/>
        <v/>
      </c>
      <c r="C54">
        <v>56</v>
      </c>
      <c r="E54" t="s">
        <v>504</v>
      </c>
      <c r="F54" t="str">
        <f ca="1">IF(INDIRECT("'様式３－３'!$C$56")="","",INDIRECT("'様式３－３'!$C$56"))</f>
        <v>　</v>
      </c>
    </row>
    <row r="55" spans="1:6">
      <c r="A55" t="str">
        <f t="shared" ca="1" si="0"/>
        <v/>
      </c>
      <c r="C55">
        <v>4</v>
      </c>
      <c r="E55" t="s">
        <v>248</v>
      </c>
      <c r="F55" t="str">
        <f ca="1">IF(INDIRECT("'様式３－３'!$D$4")="","",INDIRECT("'様式３－３'!$D$4"))</f>
        <v>　</v>
      </c>
    </row>
    <row r="56" spans="1:6">
      <c r="A56" t="str">
        <f t="shared" ca="1" si="0"/>
        <v/>
      </c>
      <c r="C56">
        <v>5</v>
      </c>
      <c r="E56" t="s">
        <v>248</v>
      </c>
      <c r="F56" t="str">
        <f ca="1">IF(INDIRECT("'様式３－３'!$D$5")="","",INDIRECT("'様式３－３'!$D$5"))</f>
        <v>　</v>
      </c>
    </row>
    <row r="57" spans="1:6">
      <c r="A57" t="str">
        <f t="shared" ca="1" si="0"/>
        <v/>
      </c>
      <c r="C57">
        <v>6</v>
      </c>
      <c r="E57" t="s">
        <v>248</v>
      </c>
      <c r="F57" t="str">
        <f ca="1">IF(INDIRECT("'様式３－３'!$D$6")="","",INDIRECT("'様式３－３'!$D$6"))</f>
        <v>　</v>
      </c>
    </row>
    <row r="58" spans="1:6">
      <c r="A58" t="str">
        <f t="shared" ca="1" si="0"/>
        <v/>
      </c>
      <c r="C58">
        <v>7</v>
      </c>
      <c r="E58" t="s">
        <v>248</v>
      </c>
      <c r="F58" t="str">
        <f ca="1">IF(INDIRECT("'様式３－３'!$D$7")="","",INDIRECT("'様式３－３'!$D$7"))</f>
        <v>　</v>
      </c>
    </row>
    <row r="59" spans="1:6">
      <c r="A59" t="str">
        <f t="shared" ca="1" si="0"/>
        <v/>
      </c>
      <c r="C59">
        <v>8</v>
      </c>
      <c r="E59" t="s">
        <v>248</v>
      </c>
      <c r="F59" t="str">
        <f ca="1">IF(INDIRECT("'様式３－３'!$D$8")="","",INDIRECT("'様式３－３'!$D$8"))</f>
        <v/>
      </c>
    </row>
    <row r="60" spans="1:6">
      <c r="A60" t="str">
        <f t="shared" ca="1" si="0"/>
        <v/>
      </c>
      <c r="C60">
        <v>9</v>
      </c>
      <c r="E60" t="s">
        <v>248</v>
      </c>
      <c r="F60" t="str">
        <f ca="1">IF(INDIRECT("'様式３－３'!$D$9")="","",INDIRECT("'様式３－３'!$D$9"))</f>
        <v/>
      </c>
    </row>
    <row r="61" spans="1:6">
      <c r="A61" t="str">
        <f t="shared" ca="1" si="0"/>
        <v/>
      </c>
      <c r="C61">
        <v>10</v>
      </c>
      <c r="E61" t="s">
        <v>248</v>
      </c>
      <c r="F61" t="str">
        <f ca="1">IF(INDIRECT("'様式３－３'!$D$10")="","",INDIRECT("'様式３－３'!$D$10"))</f>
        <v/>
      </c>
    </row>
    <row r="62" spans="1:6">
      <c r="A62" t="str">
        <f t="shared" ca="1" si="0"/>
        <v/>
      </c>
      <c r="C62">
        <v>11</v>
      </c>
      <c r="E62" t="s">
        <v>248</v>
      </c>
      <c r="F62" t="str">
        <f ca="1">IF(INDIRECT("'様式３－３'!$D$11")="","",INDIRECT("'様式３－３'!$D$11"))</f>
        <v>　</v>
      </c>
    </row>
    <row r="63" spans="1:6">
      <c r="A63" t="str">
        <f t="shared" ca="1" si="0"/>
        <v/>
      </c>
      <c r="C63">
        <v>12</v>
      </c>
      <c r="E63" t="s">
        <v>248</v>
      </c>
      <c r="F63" t="str">
        <f ca="1">IF(INDIRECT("'様式３－３'!$D$12")="","",INDIRECT("'様式３－３'!$D$12"))</f>
        <v>　</v>
      </c>
    </row>
    <row r="64" spans="1:6">
      <c r="A64" t="str">
        <f t="shared" ca="1" si="0"/>
        <v/>
      </c>
      <c r="C64">
        <v>13</v>
      </c>
      <c r="E64" t="s">
        <v>248</v>
      </c>
      <c r="F64" t="str">
        <f ca="1">IF(INDIRECT("'様式３－３'!$D$13")="","",INDIRECT("'様式３－３'!$D$13"))</f>
        <v>　</v>
      </c>
    </row>
    <row r="65" spans="1:6">
      <c r="A65" t="str">
        <f t="shared" ca="1" si="0"/>
        <v/>
      </c>
      <c r="C65">
        <v>14</v>
      </c>
      <c r="E65" t="s">
        <v>248</v>
      </c>
      <c r="F65" t="str">
        <f ca="1">IF(INDIRECT("'様式３－３'!$D$14")="","",INDIRECT("'様式３－３'!$D$14"))</f>
        <v>　</v>
      </c>
    </row>
    <row r="66" spans="1:6">
      <c r="A66" t="str">
        <f t="shared" ca="1" si="0"/>
        <v/>
      </c>
      <c r="C66">
        <v>15</v>
      </c>
      <c r="E66" t="s">
        <v>248</v>
      </c>
      <c r="F66" t="str">
        <f ca="1">IF(INDIRECT("'様式３－３'!$D$15")="","",INDIRECT("'様式３－３'!$D$15"))</f>
        <v>　</v>
      </c>
    </row>
    <row r="67" spans="1:6">
      <c r="A67" t="str">
        <f t="shared" ca="1" si="0"/>
        <v/>
      </c>
      <c r="C67">
        <v>16</v>
      </c>
      <c r="E67" t="s">
        <v>248</v>
      </c>
      <c r="F67" t="str">
        <f ca="1">IF(INDIRECT("'様式３－３'!$D$16")="","",INDIRECT("'様式３－３'!$D$16"))</f>
        <v>　</v>
      </c>
    </row>
    <row r="68" spans="1:6">
      <c r="A68" t="str">
        <f t="shared" ca="1" si="0"/>
        <v/>
      </c>
      <c r="C68">
        <v>17</v>
      </c>
      <c r="E68" t="s">
        <v>248</v>
      </c>
      <c r="F68" t="str">
        <f ca="1">IF(INDIRECT("'様式３－３'!$D$17")="","",INDIRECT("'様式３－３'!$D$17"))</f>
        <v>　</v>
      </c>
    </row>
    <row r="69" spans="1:6">
      <c r="A69" t="str">
        <f t="shared" ca="1" si="0"/>
        <v/>
      </c>
      <c r="C69">
        <v>18</v>
      </c>
      <c r="E69" t="s">
        <v>248</v>
      </c>
      <c r="F69" t="str">
        <f ca="1">IF(INDIRECT("'様式３－３'!$D$18")="","",INDIRECT("'様式３－３'!$D$18"))</f>
        <v>　</v>
      </c>
    </row>
    <row r="70" spans="1:6">
      <c r="A70" t="str">
        <f t="shared" ca="1" si="0"/>
        <v/>
      </c>
      <c r="C70">
        <v>19</v>
      </c>
      <c r="E70" t="s">
        <v>248</v>
      </c>
      <c r="F70" t="str">
        <f ca="1">IF(INDIRECT("'様式３－３'!$D$19")="","",INDIRECT("'様式３－３'!$D$19"))</f>
        <v>　</v>
      </c>
    </row>
    <row r="71" spans="1:6">
      <c r="A71" t="str">
        <f t="shared" ca="1" si="0"/>
        <v/>
      </c>
      <c r="C71">
        <v>20</v>
      </c>
      <c r="E71" t="s">
        <v>248</v>
      </c>
      <c r="F71" t="str">
        <f ca="1">IF(INDIRECT("'様式３－３'!$D$20")="","",INDIRECT("'様式３－３'!$D$20"))</f>
        <v>　</v>
      </c>
    </row>
    <row r="72" spans="1:6">
      <c r="A72" t="str">
        <f t="shared" ca="1" si="0"/>
        <v/>
      </c>
      <c r="C72">
        <v>21</v>
      </c>
      <c r="E72" t="s">
        <v>248</v>
      </c>
      <c r="F72" t="str">
        <f ca="1">IF(INDIRECT("'様式３－３'!$D$21")="","",INDIRECT("'様式３－３'!$D$21"))</f>
        <v>　</v>
      </c>
    </row>
    <row r="73" spans="1:6">
      <c r="A73" t="str">
        <f t="shared" ca="1" si="0"/>
        <v/>
      </c>
      <c r="C73">
        <v>22</v>
      </c>
      <c r="E73" t="s">
        <v>248</v>
      </c>
      <c r="F73" t="str">
        <f ca="1">IF(INDIRECT("'様式３－３'!$D$22")="","",INDIRECT("'様式３－３'!$D$22"))</f>
        <v>　</v>
      </c>
    </row>
    <row r="74" spans="1:6">
      <c r="A74" t="str">
        <f t="shared" ca="1" si="0"/>
        <v/>
      </c>
      <c r="C74">
        <v>23</v>
      </c>
      <c r="E74" t="s">
        <v>248</v>
      </c>
      <c r="F74" t="str">
        <f ca="1">IF(INDIRECT("'様式３－３'!$D$23")="","",INDIRECT("'様式３－３'!$D$23"))</f>
        <v>　</v>
      </c>
    </row>
    <row r="75" spans="1:6">
      <c r="A75" t="str">
        <f t="shared" ca="1" si="0"/>
        <v/>
      </c>
      <c r="C75">
        <v>24</v>
      </c>
      <c r="E75" t="s">
        <v>248</v>
      </c>
      <c r="F75" t="str">
        <f ca="1">IF(INDIRECT("'様式３－３'!$D$24")="","",INDIRECT("'様式３－３'!$D$24"))</f>
        <v>　</v>
      </c>
    </row>
    <row r="76" spans="1:6">
      <c r="A76" t="str">
        <f t="shared" ca="1" si="0"/>
        <v/>
      </c>
      <c r="C76">
        <v>25</v>
      </c>
      <c r="E76" t="s">
        <v>248</v>
      </c>
      <c r="F76" t="str">
        <f ca="1">IF(INDIRECT("'様式３－３'!$D$25")="","",INDIRECT("'様式３－３'!$D$25"))</f>
        <v>　</v>
      </c>
    </row>
    <row r="77" spans="1:6">
      <c r="A77" t="str">
        <f t="shared" ca="1" si="0"/>
        <v/>
      </c>
      <c r="C77">
        <v>26</v>
      </c>
      <c r="E77" t="s">
        <v>248</v>
      </c>
      <c r="F77" t="str">
        <f ca="1">IF(INDIRECT("'様式３－３'!$D$26")="","",INDIRECT("'様式３－３'!$D$26"))</f>
        <v>　</v>
      </c>
    </row>
    <row r="78" spans="1:6">
      <c r="A78" t="str">
        <f t="shared" ca="1" si="0"/>
        <v/>
      </c>
      <c r="C78">
        <v>27</v>
      </c>
      <c r="E78" t="s">
        <v>248</v>
      </c>
      <c r="F78" t="str">
        <f ca="1">IF(INDIRECT("'様式３－３'!$D$27")="","",INDIRECT("'様式３－３'!$D$27"))</f>
        <v>　</v>
      </c>
    </row>
    <row r="79" spans="1:6">
      <c r="A79" t="str">
        <f t="shared" ca="1" si="0"/>
        <v/>
      </c>
      <c r="C79">
        <v>28</v>
      </c>
      <c r="E79" t="s">
        <v>248</v>
      </c>
      <c r="F79" t="str">
        <f ca="1">IF(INDIRECT("'様式３－３'!$D$28")="","",INDIRECT("'様式３－３'!$D$28"))</f>
        <v>　</v>
      </c>
    </row>
    <row r="80" spans="1:6">
      <c r="A80" t="str">
        <f t="shared" ca="1" si="0"/>
        <v/>
      </c>
      <c r="C80">
        <v>29</v>
      </c>
      <c r="E80" t="s">
        <v>248</v>
      </c>
      <c r="F80" t="str">
        <f ca="1">IF(INDIRECT("'様式３－３'!$D$29")="","",INDIRECT("'様式３－３'!$D$29"))</f>
        <v>　</v>
      </c>
    </row>
    <row r="81" spans="1:6">
      <c r="A81" t="str">
        <f t="shared" ca="1" si="0"/>
        <v/>
      </c>
      <c r="C81">
        <v>30</v>
      </c>
      <c r="E81" t="s">
        <v>248</v>
      </c>
      <c r="F81" t="str">
        <f ca="1">IF(INDIRECT("'様式３－３'!$D$30")="","",INDIRECT("'様式３－３'!$D$30"))</f>
        <v>　</v>
      </c>
    </row>
    <row r="82" spans="1:6">
      <c r="A82" t="str">
        <f t="shared" ca="1" si="0"/>
        <v/>
      </c>
      <c r="C82">
        <v>31</v>
      </c>
      <c r="E82" t="s">
        <v>248</v>
      </c>
      <c r="F82" t="str">
        <f ca="1">IF(INDIRECT("'様式３－３'!$D$31")="","",INDIRECT("'様式３－３'!$D$31"))</f>
        <v>　</v>
      </c>
    </row>
    <row r="83" spans="1:6">
      <c r="A83" t="str">
        <f t="shared" ref="A83:A146" ca="1" si="1">IF(INDIRECT("'様式３－１'!$C$2")="","",INDIRECT("'様式３－１'!$C$2"))</f>
        <v/>
      </c>
      <c r="C83">
        <v>32</v>
      </c>
      <c r="E83" t="s">
        <v>248</v>
      </c>
      <c r="F83" t="str">
        <f ca="1">IF(INDIRECT("'様式３－３'!$D$32")="","",INDIRECT("'様式３－３'!$D$32"))</f>
        <v>　</v>
      </c>
    </row>
    <row r="84" spans="1:6">
      <c r="A84" t="str">
        <f t="shared" ca="1" si="1"/>
        <v/>
      </c>
      <c r="C84">
        <v>33</v>
      </c>
      <c r="E84" t="s">
        <v>248</v>
      </c>
      <c r="F84" t="str">
        <f ca="1">IF(INDIRECT("'様式３－３'!$D$33")="","",INDIRECT("'様式３－３'!$D$33"))</f>
        <v>　</v>
      </c>
    </row>
    <row r="85" spans="1:6">
      <c r="A85" t="str">
        <f t="shared" ca="1" si="1"/>
        <v/>
      </c>
      <c r="C85">
        <v>34</v>
      </c>
      <c r="E85" t="s">
        <v>248</v>
      </c>
      <c r="F85" t="str">
        <f ca="1">IF(INDIRECT("'様式３－３'!$D$34")="","",INDIRECT("'様式３－３'!$D$34"))</f>
        <v>　</v>
      </c>
    </row>
    <row r="86" spans="1:6">
      <c r="A86" t="str">
        <f t="shared" ca="1" si="1"/>
        <v/>
      </c>
      <c r="C86">
        <v>35</v>
      </c>
      <c r="E86" t="s">
        <v>248</v>
      </c>
      <c r="F86" t="str">
        <f ca="1">IF(INDIRECT("'様式３－３'!$D$35")="","",INDIRECT("'様式３－３'!$D$35"))</f>
        <v>　</v>
      </c>
    </row>
    <row r="87" spans="1:6">
      <c r="A87" t="str">
        <f t="shared" ca="1" si="1"/>
        <v/>
      </c>
      <c r="C87">
        <v>36</v>
      </c>
      <c r="E87" t="s">
        <v>248</v>
      </c>
      <c r="F87" t="str">
        <f ca="1">IF(INDIRECT("'様式３－３'!$D$36")="","",INDIRECT("'様式３－３'!$D$36"))</f>
        <v>　</v>
      </c>
    </row>
    <row r="88" spans="1:6">
      <c r="A88" t="str">
        <f t="shared" ca="1" si="1"/>
        <v/>
      </c>
      <c r="C88">
        <v>37</v>
      </c>
      <c r="E88" t="s">
        <v>248</v>
      </c>
      <c r="F88" t="str">
        <f ca="1">IF(INDIRECT("'様式３－３'!$D$37")="","",INDIRECT("'様式３－３'!$D$37"))</f>
        <v>　</v>
      </c>
    </row>
    <row r="89" spans="1:6">
      <c r="A89" t="str">
        <f t="shared" ca="1" si="1"/>
        <v/>
      </c>
      <c r="C89">
        <v>38</v>
      </c>
      <c r="E89" t="s">
        <v>248</v>
      </c>
      <c r="F89" t="str">
        <f ca="1">IF(INDIRECT("'様式３－３'!$D$38")="","",INDIRECT("'様式３－３'!$D$38"))</f>
        <v>　</v>
      </c>
    </row>
    <row r="90" spans="1:6">
      <c r="A90" t="str">
        <f t="shared" ca="1" si="1"/>
        <v/>
      </c>
      <c r="C90">
        <v>39</v>
      </c>
      <c r="E90" t="s">
        <v>248</v>
      </c>
      <c r="F90" t="str">
        <f ca="1">IF(INDIRECT("'様式３－３'!$D$39")="","",INDIRECT("'様式３－３'!$D$39"))</f>
        <v>　</v>
      </c>
    </row>
    <row r="91" spans="1:6">
      <c r="A91" t="str">
        <f t="shared" ca="1" si="1"/>
        <v/>
      </c>
      <c r="C91">
        <v>40</v>
      </c>
      <c r="E91" t="s">
        <v>248</v>
      </c>
      <c r="F91" t="str">
        <f ca="1">IF(INDIRECT("'様式３－３'!$D$40")="","",INDIRECT("'様式３－３'!$D$40"))</f>
        <v>　</v>
      </c>
    </row>
    <row r="92" spans="1:6">
      <c r="A92" t="str">
        <f t="shared" ca="1" si="1"/>
        <v/>
      </c>
      <c r="C92">
        <v>41</v>
      </c>
      <c r="E92" t="s">
        <v>248</v>
      </c>
      <c r="F92" t="str">
        <f ca="1">IF(INDIRECT("'様式３－３'!$D$41")="","",INDIRECT("'様式３－３'!$D$41"))</f>
        <v>　</v>
      </c>
    </row>
    <row r="93" spans="1:6">
      <c r="A93" t="str">
        <f t="shared" ca="1" si="1"/>
        <v/>
      </c>
      <c r="C93">
        <v>42</v>
      </c>
      <c r="E93" t="s">
        <v>248</v>
      </c>
      <c r="F93" t="str">
        <f ca="1">IF(INDIRECT("'様式３－３'!$D$42")="","",INDIRECT("'様式３－３'!$D$42"))</f>
        <v>　</v>
      </c>
    </row>
    <row r="94" spans="1:6">
      <c r="A94" t="str">
        <f t="shared" ca="1" si="1"/>
        <v/>
      </c>
      <c r="C94">
        <v>43</v>
      </c>
      <c r="E94" t="s">
        <v>248</v>
      </c>
      <c r="F94" t="str">
        <f ca="1">IF(INDIRECT("'様式３－３'!$D$43")="","",INDIRECT("'様式３－３'!$D$43"))</f>
        <v>　</v>
      </c>
    </row>
    <row r="95" spans="1:6">
      <c r="A95" t="str">
        <f t="shared" ca="1" si="1"/>
        <v/>
      </c>
      <c r="C95">
        <v>44</v>
      </c>
      <c r="E95" t="s">
        <v>248</v>
      </c>
      <c r="F95" t="str">
        <f ca="1">IF(INDIRECT("'様式３－３'!$D$44")="","",INDIRECT("'様式３－３'!$D$44"))</f>
        <v>　</v>
      </c>
    </row>
    <row r="96" spans="1:6">
      <c r="A96" t="str">
        <f t="shared" ca="1" si="1"/>
        <v/>
      </c>
      <c r="C96">
        <v>45</v>
      </c>
      <c r="E96" t="s">
        <v>248</v>
      </c>
      <c r="F96" t="str">
        <f ca="1">IF(INDIRECT("'様式３－３'!$D$45")="","",INDIRECT("'様式３－３'!$D$45"))</f>
        <v>　</v>
      </c>
    </row>
    <row r="97" spans="1:6">
      <c r="A97" t="str">
        <f t="shared" ca="1" si="1"/>
        <v/>
      </c>
      <c r="C97">
        <v>46</v>
      </c>
      <c r="E97" t="s">
        <v>248</v>
      </c>
      <c r="F97" t="str">
        <f ca="1">IF(INDIRECT("'様式３－３'!$D$46")="","",INDIRECT("'様式３－３'!$D$46"))</f>
        <v>　</v>
      </c>
    </row>
    <row r="98" spans="1:6">
      <c r="A98" t="str">
        <f t="shared" ca="1" si="1"/>
        <v/>
      </c>
      <c r="C98">
        <v>47</v>
      </c>
      <c r="E98" t="s">
        <v>248</v>
      </c>
      <c r="F98" t="str">
        <f ca="1">IF(INDIRECT("'様式３－３'!$D$47")="","",INDIRECT("'様式３－３'!$D$47"))</f>
        <v>　</v>
      </c>
    </row>
    <row r="99" spans="1:6">
      <c r="A99" t="str">
        <f t="shared" ca="1" si="1"/>
        <v/>
      </c>
      <c r="C99">
        <v>48</v>
      </c>
      <c r="E99" t="s">
        <v>248</v>
      </c>
      <c r="F99" t="str">
        <f ca="1">IF(INDIRECT("'様式３－３'!$D$48")="","",INDIRECT("'様式３－３'!$D$48"))</f>
        <v>　</v>
      </c>
    </row>
    <row r="100" spans="1:6">
      <c r="A100" t="str">
        <f t="shared" ca="1" si="1"/>
        <v/>
      </c>
      <c r="C100">
        <v>49</v>
      </c>
      <c r="E100" t="s">
        <v>248</v>
      </c>
      <c r="F100" t="str">
        <f ca="1">IF(INDIRECT("'様式３－３'!$D$49")="","",INDIRECT("'様式３－３'!$D$49"))</f>
        <v>　</v>
      </c>
    </row>
    <row r="101" spans="1:6">
      <c r="A101" t="str">
        <f t="shared" ca="1" si="1"/>
        <v/>
      </c>
      <c r="C101">
        <v>50</v>
      </c>
      <c r="E101" t="s">
        <v>248</v>
      </c>
      <c r="F101" t="str">
        <f ca="1">IF(INDIRECT("'様式３－３'!$D$50")="","",INDIRECT("'様式３－３'!$D$50"))</f>
        <v>　</v>
      </c>
    </row>
    <row r="102" spans="1:6">
      <c r="A102" t="str">
        <f t="shared" ca="1" si="1"/>
        <v/>
      </c>
      <c r="C102">
        <v>51</v>
      </c>
      <c r="E102" t="s">
        <v>248</v>
      </c>
      <c r="F102" t="str">
        <f ca="1">IF(INDIRECT("'様式３－３'!$D$51")="","",INDIRECT("'様式３－３'!$D$51"))</f>
        <v>　</v>
      </c>
    </row>
    <row r="103" spans="1:6">
      <c r="A103" t="str">
        <f t="shared" ca="1" si="1"/>
        <v/>
      </c>
      <c r="C103">
        <v>52</v>
      </c>
      <c r="E103" t="s">
        <v>248</v>
      </c>
      <c r="F103" t="str">
        <f ca="1">IF(INDIRECT("'様式３－３'!$D$52")="","",INDIRECT("'様式３－３'!$D$52"))</f>
        <v>　</v>
      </c>
    </row>
    <row r="104" spans="1:6">
      <c r="A104" t="str">
        <f t="shared" ca="1" si="1"/>
        <v/>
      </c>
      <c r="C104">
        <v>53</v>
      </c>
      <c r="E104" t="s">
        <v>248</v>
      </c>
      <c r="F104" t="str">
        <f ca="1">IF(INDIRECT("'様式３－３'!$D$53")="","",INDIRECT("'様式３－３'!$D$53"))</f>
        <v>　</v>
      </c>
    </row>
    <row r="105" spans="1:6">
      <c r="A105" t="str">
        <f t="shared" ca="1" si="1"/>
        <v/>
      </c>
      <c r="C105">
        <v>54</v>
      </c>
      <c r="E105" t="s">
        <v>248</v>
      </c>
      <c r="F105" t="str">
        <f ca="1">IF(INDIRECT("'様式３－３'!$D$54")="","",INDIRECT("'様式３－３'!$D$54"))</f>
        <v>　</v>
      </c>
    </row>
    <row r="106" spans="1:6">
      <c r="A106" t="str">
        <f t="shared" ca="1" si="1"/>
        <v/>
      </c>
      <c r="C106">
        <v>55</v>
      </c>
      <c r="E106" t="s">
        <v>248</v>
      </c>
      <c r="F106" t="str">
        <f ca="1">IF(INDIRECT("'様式３－３'!$D$55")="","",INDIRECT("'様式３－３'!$D$55"))</f>
        <v>　</v>
      </c>
    </row>
    <row r="107" spans="1:6">
      <c r="A107" t="str">
        <f t="shared" ca="1" si="1"/>
        <v/>
      </c>
      <c r="C107">
        <v>56</v>
      </c>
      <c r="E107" t="s">
        <v>248</v>
      </c>
      <c r="F107" t="str">
        <f ca="1">IF(INDIRECT("'様式３－３'!$D$56")="","",INDIRECT("'様式３－３'!$D$56"))</f>
        <v>　</v>
      </c>
    </row>
    <row r="108" spans="1:6">
      <c r="A108" t="str">
        <f t="shared" ca="1" si="1"/>
        <v/>
      </c>
      <c r="C108">
        <v>4</v>
      </c>
      <c r="E108" t="s">
        <v>505</v>
      </c>
      <c r="F108" t="str">
        <f ca="1">IF(INDIRECT("'様式３－３'!$F$4")="","",INDIRECT("'様式３－３'!$F$4"))</f>
        <v/>
      </c>
    </row>
    <row r="109" spans="1:6">
      <c r="A109" t="str">
        <f t="shared" ca="1" si="1"/>
        <v/>
      </c>
      <c r="C109">
        <v>5</v>
      </c>
      <c r="E109" t="s">
        <v>505</v>
      </c>
      <c r="F109" t="str">
        <f ca="1">IF(INDIRECT("'様式３－３'!$F$5")="","",INDIRECT("'様式３－３'!$F$5"))</f>
        <v/>
      </c>
    </row>
    <row r="110" spans="1:6">
      <c r="A110" t="str">
        <f t="shared" ca="1" si="1"/>
        <v/>
      </c>
      <c r="C110">
        <v>6</v>
      </c>
      <c r="E110" t="s">
        <v>505</v>
      </c>
      <c r="F110" t="str">
        <f ca="1">IF(INDIRECT("'様式３－３'!$F$6")="","",INDIRECT("'様式３－３'!$F$6"))</f>
        <v/>
      </c>
    </row>
    <row r="111" spans="1:6">
      <c r="A111" t="str">
        <f t="shared" ca="1" si="1"/>
        <v/>
      </c>
      <c r="C111">
        <v>7</v>
      </c>
      <c r="E111" t="s">
        <v>505</v>
      </c>
      <c r="F111" t="str">
        <f ca="1">IF(INDIRECT("'様式３－３'!$F$7")="","",INDIRECT("'様式３－３'!$F$7"))</f>
        <v/>
      </c>
    </row>
    <row r="112" spans="1:6">
      <c r="A112" t="str">
        <f t="shared" ca="1" si="1"/>
        <v/>
      </c>
      <c r="C112">
        <v>8</v>
      </c>
      <c r="E112" t="s">
        <v>505</v>
      </c>
      <c r="F112" t="str">
        <f ca="1">IF(INDIRECT("'様式３－３'!$F$8")="","",INDIRECT("'様式３－３'!$F$8"))</f>
        <v/>
      </c>
    </row>
    <row r="113" spans="1:6">
      <c r="A113" t="str">
        <f t="shared" ca="1" si="1"/>
        <v/>
      </c>
      <c r="C113">
        <v>9</v>
      </c>
      <c r="E113" t="s">
        <v>505</v>
      </c>
      <c r="F113" t="str">
        <f ca="1">IF(INDIRECT("'様式３－３'!$F$9")="","",INDIRECT("'様式３－３'!$F$9"))</f>
        <v/>
      </c>
    </row>
    <row r="114" spans="1:6">
      <c r="A114" t="str">
        <f t="shared" ca="1" si="1"/>
        <v/>
      </c>
      <c r="C114">
        <v>10</v>
      </c>
      <c r="E114" t="s">
        <v>505</v>
      </c>
      <c r="F114" t="str">
        <f ca="1">IF(INDIRECT("'様式３－３'!$F$10")="","",INDIRECT("'様式３－３'!$F$10"))</f>
        <v/>
      </c>
    </row>
    <row r="115" spans="1:6">
      <c r="A115" t="str">
        <f t="shared" ca="1" si="1"/>
        <v/>
      </c>
      <c r="C115">
        <v>11</v>
      </c>
      <c r="E115" t="s">
        <v>505</v>
      </c>
      <c r="F115" t="str">
        <f ca="1">IF(INDIRECT("'様式３－３'!$F$11")="","",INDIRECT("'様式３－３'!$F$11"))</f>
        <v/>
      </c>
    </row>
    <row r="116" spans="1:6">
      <c r="A116" t="str">
        <f t="shared" ca="1" si="1"/>
        <v/>
      </c>
      <c r="C116">
        <v>12</v>
      </c>
      <c r="E116" t="s">
        <v>505</v>
      </c>
      <c r="F116" t="str">
        <f ca="1">IF(INDIRECT("'様式３－３'!$F$12")="","",INDIRECT("'様式３－３'!$F$12"))</f>
        <v/>
      </c>
    </row>
    <row r="117" spans="1:6">
      <c r="A117" t="str">
        <f t="shared" ca="1" si="1"/>
        <v/>
      </c>
      <c r="C117">
        <v>13</v>
      </c>
      <c r="E117" t="s">
        <v>505</v>
      </c>
      <c r="F117" t="str">
        <f ca="1">IF(INDIRECT("'様式３－３'!$F$13")="","",INDIRECT("'様式３－３'!$F$13"))</f>
        <v/>
      </c>
    </row>
    <row r="118" spans="1:6">
      <c r="A118" t="str">
        <f t="shared" ca="1" si="1"/>
        <v/>
      </c>
      <c r="C118">
        <v>14</v>
      </c>
      <c r="E118" t="s">
        <v>505</v>
      </c>
      <c r="F118" t="str">
        <f ca="1">IF(INDIRECT("'様式３－３'!$F$14")="","",INDIRECT("'様式３－３'!$F$14"))</f>
        <v/>
      </c>
    </row>
    <row r="119" spans="1:6">
      <c r="A119" t="str">
        <f t="shared" ca="1" si="1"/>
        <v/>
      </c>
      <c r="C119">
        <v>15</v>
      </c>
      <c r="E119" t="s">
        <v>505</v>
      </c>
      <c r="F119" t="str">
        <f ca="1">IF(INDIRECT("'様式３－３'!$F$15")="","",INDIRECT("'様式３－３'!$F$15"))</f>
        <v/>
      </c>
    </row>
    <row r="120" spans="1:6">
      <c r="A120" t="str">
        <f t="shared" ca="1" si="1"/>
        <v/>
      </c>
      <c r="C120">
        <v>16</v>
      </c>
      <c r="E120" t="s">
        <v>505</v>
      </c>
      <c r="F120" t="str">
        <f ca="1">IF(INDIRECT("'様式３－３'!$F$16")="","",INDIRECT("'様式３－３'!$F$16"))</f>
        <v/>
      </c>
    </row>
    <row r="121" spans="1:6">
      <c r="A121" t="str">
        <f t="shared" ca="1" si="1"/>
        <v/>
      </c>
      <c r="C121">
        <v>17</v>
      </c>
      <c r="E121" t="s">
        <v>505</v>
      </c>
      <c r="F121" t="str">
        <f ca="1">IF(INDIRECT("'様式３－３'!$F$17")="","",INDIRECT("'様式３－３'!$F$17"))</f>
        <v/>
      </c>
    </row>
    <row r="122" spans="1:6">
      <c r="A122" t="str">
        <f t="shared" ca="1" si="1"/>
        <v/>
      </c>
      <c r="C122">
        <v>18</v>
      </c>
      <c r="E122" t="s">
        <v>505</v>
      </c>
      <c r="F122" t="str">
        <f ca="1">IF(INDIRECT("'様式３－３'!$F$18")="","",INDIRECT("'様式３－３'!$F$18"))</f>
        <v/>
      </c>
    </row>
    <row r="123" spans="1:6">
      <c r="A123" t="str">
        <f t="shared" ca="1" si="1"/>
        <v/>
      </c>
      <c r="C123">
        <v>19</v>
      </c>
      <c r="E123" t="s">
        <v>505</v>
      </c>
      <c r="F123" t="str">
        <f ca="1">IF(INDIRECT("'様式３－３'!$F$19")="","",INDIRECT("'様式３－３'!$F$19"))</f>
        <v/>
      </c>
    </row>
    <row r="124" spans="1:6">
      <c r="A124" t="str">
        <f t="shared" ca="1" si="1"/>
        <v/>
      </c>
      <c r="C124">
        <v>20</v>
      </c>
      <c r="E124" t="s">
        <v>505</v>
      </c>
      <c r="F124" t="str">
        <f ca="1">IF(INDIRECT("'様式３－３'!$F$20")="","",INDIRECT("'様式３－３'!$F$20"))</f>
        <v/>
      </c>
    </row>
    <row r="125" spans="1:6">
      <c r="A125" t="str">
        <f t="shared" ca="1" si="1"/>
        <v/>
      </c>
      <c r="C125">
        <v>21</v>
      </c>
      <c r="E125" t="s">
        <v>505</v>
      </c>
      <c r="F125" t="str">
        <f ca="1">IF(INDIRECT("'様式３－３'!$F$21")="","",INDIRECT("'様式３－３'!$F$21"))</f>
        <v/>
      </c>
    </row>
    <row r="126" spans="1:6">
      <c r="A126" t="str">
        <f t="shared" ca="1" si="1"/>
        <v/>
      </c>
      <c r="C126">
        <v>22</v>
      </c>
      <c r="E126" t="s">
        <v>505</v>
      </c>
      <c r="F126" t="str">
        <f ca="1">IF(INDIRECT("'様式３－３'!$F$22")="","",INDIRECT("'様式３－３'!$F$22"))</f>
        <v/>
      </c>
    </row>
    <row r="127" spans="1:6">
      <c r="A127" t="str">
        <f t="shared" ca="1" si="1"/>
        <v/>
      </c>
      <c r="C127">
        <v>23</v>
      </c>
      <c r="E127" t="s">
        <v>505</v>
      </c>
      <c r="F127" t="str">
        <f ca="1">IF(INDIRECT("'様式３－３'!$F$23")="","",INDIRECT("'様式３－３'!$F$23"))</f>
        <v/>
      </c>
    </row>
    <row r="128" spans="1:6">
      <c r="A128" t="str">
        <f t="shared" ca="1" si="1"/>
        <v/>
      </c>
      <c r="C128">
        <v>24</v>
      </c>
      <c r="E128" t="s">
        <v>505</v>
      </c>
      <c r="F128" t="str">
        <f ca="1">IF(INDIRECT("'様式３－３'!$F$24")="","",INDIRECT("'様式３－３'!$F$24"))</f>
        <v/>
      </c>
    </row>
    <row r="129" spans="1:6">
      <c r="A129" t="str">
        <f t="shared" ca="1" si="1"/>
        <v/>
      </c>
      <c r="C129">
        <v>25</v>
      </c>
      <c r="E129" t="s">
        <v>505</v>
      </c>
      <c r="F129" t="str">
        <f ca="1">IF(INDIRECT("'様式３－３'!$F$25")="","",INDIRECT("'様式３－３'!$F$25"))</f>
        <v/>
      </c>
    </row>
    <row r="130" spans="1:6">
      <c r="A130" t="str">
        <f t="shared" ca="1" si="1"/>
        <v/>
      </c>
      <c r="C130">
        <v>26</v>
      </c>
      <c r="E130" t="s">
        <v>505</v>
      </c>
      <c r="F130" t="str">
        <f ca="1">IF(INDIRECT("'様式３－３'!$F$26")="","",INDIRECT("'様式３－３'!$F$26"))</f>
        <v/>
      </c>
    </row>
    <row r="131" spans="1:6">
      <c r="A131" t="str">
        <f t="shared" ca="1" si="1"/>
        <v/>
      </c>
      <c r="C131">
        <v>27</v>
      </c>
      <c r="E131" t="s">
        <v>505</v>
      </c>
      <c r="F131" t="str">
        <f ca="1">IF(INDIRECT("'様式３－３'!$F$27")="","",INDIRECT("'様式３－３'!$F$27"))</f>
        <v/>
      </c>
    </row>
    <row r="132" spans="1:6">
      <c r="A132" t="str">
        <f t="shared" ca="1" si="1"/>
        <v/>
      </c>
      <c r="C132">
        <v>28</v>
      </c>
      <c r="E132" t="s">
        <v>505</v>
      </c>
      <c r="F132" t="str">
        <f ca="1">IF(INDIRECT("'様式３－３'!$F$28")="","",INDIRECT("'様式３－３'!$F$28"))</f>
        <v/>
      </c>
    </row>
    <row r="133" spans="1:6">
      <c r="A133" t="str">
        <f t="shared" ca="1" si="1"/>
        <v/>
      </c>
      <c r="C133">
        <v>29</v>
      </c>
      <c r="E133" t="s">
        <v>505</v>
      </c>
      <c r="F133" t="str">
        <f ca="1">IF(INDIRECT("'様式３－３'!$F$29")="","",INDIRECT("'様式３－３'!$F$29"))</f>
        <v/>
      </c>
    </row>
    <row r="134" spans="1:6">
      <c r="A134" t="str">
        <f t="shared" ca="1" si="1"/>
        <v/>
      </c>
      <c r="C134">
        <v>30</v>
      </c>
      <c r="E134" t="s">
        <v>505</v>
      </c>
      <c r="F134" t="str">
        <f ca="1">IF(INDIRECT("'様式３－３'!$F$30")="","",INDIRECT("'様式３－３'!$F$30"))</f>
        <v/>
      </c>
    </row>
    <row r="135" spans="1:6">
      <c r="A135" t="str">
        <f t="shared" ca="1" si="1"/>
        <v/>
      </c>
      <c r="C135">
        <v>31</v>
      </c>
      <c r="E135" t="s">
        <v>505</v>
      </c>
      <c r="F135" t="str">
        <f ca="1">IF(INDIRECT("'様式３－３'!$F$31")="","",INDIRECT("'様式３－３'!$F$31"))</f>
        <v/>
      </c>
    </row>
    <row r="136" spans="1:6">
      <c r="A136" t="str">
        <f t="shared" ca="1" si="1"/>
        <v/>
      </c>
      <c r="C136">
        <v>32</v>
      </c>
      <c r="E136" t="s">
        <v>505</v>
      </c>
      <c r="F136" t="str">
        <f ca="1">IF(INDIRECT("'様式３－３'!$F$32")="","",INDIRECT("'様式３－３'!$F$32"))</f>
        <v/>
      </c>
    </row>
    <row r="137" spans="1:6">
      <c r="A137" t="str">
        <f t="shared" ca="1" si="1"/>
        <v/>
      </c>
      <c r="C137">
        <v>33</v>
      </c>
      <c r="E137" t="s">
        <v>505</v>
      </c>
      <c r="F137" t="str">
        <f ca="1">IF(INDIRECT("'様式３－３'!$F$33")="","",INDIRECT("'様式３－３'!$F$33"))</f>
        <v/>
      </c>
    </row>
    <row r="138" spans="1:6">
      <c r="A138" t="str">
        <f t="shared" ca="1" si="1"/>
        <v/>
      </c>
      <c r="C138">
        <v>34</v>
      </c>
      <c r="E138" t="s">
        <v>505</v>
      </c>
      <c r="F138" t="str">
        <f ca="1">IF(INDIRECT("'様式３－３'!$F$34")="","",INDIRECT("'様式３－３'!$F$34"))</f>
        <v/>
      </c>
    </row>
    <row r="139" spans="1:6">
      <c r="A139" t="str">
        <f t="shared" ca="1" si="1"/>
        <v/>
      </c>
      <c r="C139">
        <v>35</v>
      </c>
      <c r="E139" t="s">
        <v>505</v>
      </c>
      <c r="F139" t="str">
        <f ca="1">IF(INDIRECT("'様式３－３'!$F$35")="","",INDIRECT("'様式３－３'!$F$35"))</f>
        <v/>
      </c>
    </row>
    <row r="140" spans="1:6">
      <c r="A140" t="str">
        <f t="shared" ca="1" si="1"/>
        <v/>
      </c>
      <c r="C140">
        <v>36</v>
      </c>
      <c r="E140" t="s">
        <v>505</v>
      </c>
      <c r="F140" t="str">
        <f ca="1">IF(INDIRECT("'様式３－３'!$F$36")="","",INDIRECT("'様式３－３'!$F$36"))</f>
        <v/>
      </c>
    </row>
    <row r="141" spans="1:6">
      <c r="A141" t="str">
        <f t="shared" ca="1" si="1"/>
        <v/>
      </c>
      <c r="C141">
        <v>37</v>
      </c>
      <c r="E141" t="s">
        <v>505</v>
      </c>
      <c r="F141" t="str">
        <f ca="1">IF(INDIRECT("'様式３－３'!$F$37")="","",INDIRECT("'様式３－３'!$F$37"))</f>
        <v/>
      </c>
    </row>
    <row r="142" spans="1:6">
      <c r="A142" t="str">
        <f t="shared" ca="1" si="1"/>
        <v/>
      </c>
      <c r="C142">
        <v>38</v>
      </c>
      <c r="E142" t="s">
        <v>505</v>
      </c>
      <c r="F142" t="str">
        <f ca="1">IF(INDIRECT("'様式３－３'!$F$38")="","",INDIRECT("'様式３－３'!$F$38"))</f>
        <v/>
      </c>
    </row>
    <row r="143" spans="1:6">
      <c r="A143" t="str">
        <f t="shared" ca="1" si="1"/>
        <v/>
      </c>
      <c r="C143">
        <v>39</v>
      </c>
      <c r="E143" t="s">
        <v>505</v>
      </c>
      <c r="F143" t="str">
        <f ca="1">IF(INDIRECT("'様式３－３'!$F$39")="","",INDIRECT("'様式３－３'!$F$39"))</f>
        <v/>
      </c>
    </row>
    <row r="144" spans="1:6">
      <c r="A144" t="str">
        <f t="shared" ca="1" si="1"/>
        <v/>
      </c>
      <c r="C144">
        <v>40</v>
      </c>
      <c r="E144" t="s">
        <v>505</v>
      </c>
      <c r="F144" t="str">
        <f ca="1">IF(INDIRECT("'様式３－３'!$F$40")="","",INDIRECT("'様式３－３'!$F$40"))</f>
        <v/>
      </c>
    </row>
    <row r="145" spans="1:6">
      <c r="A145" t="str">
        <f t="shared" ca="1" si="1"/>
        <v/>
      </c>
      <c r="C145">
        <v>41</v>
      </c>
      <c r="E145" t="s">
        <v>505</v>
      </c>
      <c r="F145" t="str">
        <f ca="1">IF(INDIRECT("'様式３－３'!$F$41")="","",INDIRECT("'様式３－３'!$F$41"))</f>
        <v/>
      </c>
    </row>
    <row r="146" spans="1:6">
      <c r="A146" t="str">
        <f t="shared" ca="1" si="1"/>
        <v/>
      </c>
      <c r="C146">
        <v>42</v>
      </c>
      <c r="E146" t="s">
        <v>505</v>
      </c>
      <c r="F146" t="str">
        <f ca="1">IF(INDIRECT("'様式３－３'!$F$42")="","",INDIRECT("'様式３－３'!$F$42"))</f>
        <v/>
      </c>
    </row>
    <row r="147" spans="1:6">
      <c r="A147" t="str">
        <f t="shared" ref="A147:A210" ca="1" si="2">IF(INDIRECT("'様式３－１'!$C$2")="","",INDIRECT("'様式３－１'!$C$2"))</f>
        <v/>
      </c>
      <c r="C147">
        <v>43</v>
      </c>
      <c r="E147" t="s">
        <v>505</v>
      </c>
      <c r="F147" t="str">
        <f ca="1">IF(INDIRECT("'様式３－３'!$F$43")="","",INDIRECT("'様式３－３'!$F$43"))</f>
        <v/>
      </c>
    </row>
    <row r="148" spans="1:6">
      <c r="A148" t="str">
        <f t="shared" ca="1" si="2"/>
        <v/>
      </c>
      <c r="C148">
        <v>44</v>
      </c>
      <c r="E148" t="s">
        <v>505</v>
      </c>
      <c r="F148" t="str">
        <f ca="1">IF(INDIRECT("'様式３－３'!$F$44")="","",INDIRECT("'様式３－３'!$F$44"))</f>
        <v/>
      </c>
    </row>
    <row r="149" spans="1:6">
      <c r="A149" t="str">
        <f t="shared" ca="1" si="2"/>
        <v/>
      </c>
      <c r="C149">
        <v>45</v>
      </c>
      <c r="E149" t="s">
        <v>505</v>
      </c>
      <c r="F149" t="str">
        <f ca="1">IF(INDIRECT("'様式３－３'!$F$45")="","",INDIRECT("'様式３－３'!$F$45"))</f>
        <v/>
      </c>
    </row>
    <row r="150" spans="1:6">
      <c r="A150" t="str">
        <f t="shared" ca="1" si="2"/>
        <v/>
      </c>
      <c r="C150">
        <v>46</v>
      </c>
      <c r="E150" t="s">
        <v>505</v>
      </c>
      <c r="F150" t="str">
        <f ca="1">IF(INDIRECT("'様式３－３'!$F$46")="","",INDIRECT("'様式３－３'!$F$46"))</f>
        <v/>
      </c>
    </row>
    <row r="151" spans="1:6">
      <c r="A151" t="str">
        <f t="shared" ca="1" si="2"/>
        <v/>
      </c>
      <c r="C151">
        <v>47</v>
      </c>
      <c r="E151" t="s">
        <v>505</v>
      </c>
      <c r="F151" t="str">
        <f ca="1">IF(INDIRECT("'様式３－３'!$F$47")="","",INDIRECT("'様式３－３'!$F$47"))</f>
        <v/>
      </c>
    </row>
    <row r="152" spans="1:6">
      <c r="A152" t="str">
        <f t="shared" ca="1" si="2"/>
        <v/>
      </c>
      <c r="C152">
        <v>48</v>
      </c>
      <c r="E152" t="s">
        <v>505</v>
      </c>
      <c r="F152" t="str">
        <f ca="1">IF(INDIRECT("'様式３－３'!$F$48")="","",INDIRECT("'様式３－３'!$F$48"))</f>
        <v/>
      </c>
    </row>
    <row r="153" spans="1:6">
      <c r="A153" t="str">
        <f t="shared" ca="1" si="2"/>
        <v/>
      </c>
      <c r="C153">
        <v>49</v>
      </c>
      <c r="E153" t="s">
        <v>505</v>
      </c>
      <c r="F153" t="str">
        <f ca="1">IF(INDIRECT("'様式３－３'!$F$49")="","",INDIRECT("'様式３－３'!$F$49"))</f>
        <v/>
      </c>
    </row>
    <row r="154" spans="1:6">
      <c r="A154" t="str">
        <f t="shared" ca="1" si="2"/>
        <v/>
      </c>
      <c r="C154">
        <v>50</v>
      </c>
      <c r="E154" t="s">
        <v>505</v>
      </c>
      <c r="F154" t="str">
        <f ca="1">IF(INDIRECT("'様式３－３'!$F$50")="","",INDIRECT("'様式３－３'!$F$50"))</f>
        <v/>
      </c>
    </row>
    <row r="155" spans="1:6">
      <c r="A155" t="str">
        <f t="shared" ca="1" si="2"/>
        <v/>
      </c>
      <c r="C155">
        <v>51</v>
      </c>
      <c r="E155" t="s">
        <v>505</v>
      </c>
      <c r="F155" t="str">
        <f ca="1">IF(INDIRECT("'様式３－３'!$F$51")="","",INDIRECT("'様式３－３'!$F$51"))</f>
        <v/>
      </c>
    </row>
    <row r="156" spans="1:6">
      <c r="A156" t="str">
        <f t="shared" ca="1" si="2"/>
        <v/>
      </c>
      <c r="C156">
        <v>52</v>
      </c>
      <c r="E156" t="s">
        <v>505</v>
      </c>
      <c r="F156" t="str">
        <f ca="1">IF(INDIRECT("'様式３－３'!$F$52")="","",INDIRECT("'様式３－３'!$F$52"))</f>
        <v/>
      </c>
    </row>
    <row r="157" spans="1:6">
      <c r="A157" t="str">
        <f t="shared" ca="1" si="2"/>
        <v/>
      </c>
      <c r="C157">
        <v>53</v>
      </c>
      <c r="E157" t="s">
        <v>505</v>
      </c>
      <c r="F157" t="str">
        <f ca="1">IF(INDIRECT("'様式３－３'!$F$53")="","",INDIRECT("'様式３－３'!$F$53"))</f>
        <v/>
      </c>
    </row>
    <row r="158" spans="1:6">
      <c r="A158" t="str">
        <f t="shared" ca="1" si="2"/>
        <v/>
      </c>
      <c r="C158">
        <v>54</v>
      </c>
      <c r="E158" t="s">
        <v>505</v>
      </c>
      <c r="F158" t="str">
        <f ca="1">IF(INDIRECT("'様式３－３'!$F$54")="","",INDIRECT("'様式３－３'!$F$54"))</f>
        <v/>
      </c>
    </row>
    <row r="159" spans="1:6">
      <c r="A159" t="str">
        <f t="shared" ca="1" si="2"/>
        <v/>
      </c>
      <c r="C159">
        <v>55</v>
      </c>
      <c r="E159" t="s">
        <v>505</v>
      </c>
      <c r="F159" t="str">
        <f ca="1">IF(INDIRECT("'様式３－３'!$F$55")="","",INDIRECT("'様式３－３'!$F$55"))</f>
        <v/>
      </c>
    </row>
    <row r="160" spans="1:6">
      <c r="A160" t="str">
        <f t="shared" ca="1" si="2"/>
        <v/>
      </c>
      <c r="C160">
        <v>56</v>
      </c>
      <c r="E160" t="s">
        <v>505</v>
      </c>
      <c r="F160" t="str">
        <f ca="1">IF(INDIRECT("'様式３－３'!$F$56")="","",INDIRECT("'様式３－３'!$F$56"))</f>
        <v/>
      </c>
    </row>
    <row r="161" spans="1:6">
      <c r="A161" t="str">
        <f t="shared" ca="1" si="2"/>
        <v/>
      </c>
      <c r="C161">
        <v>4</v>
      </c>
      <c r="E161" t="s">
        <v>510</v>
      </c>
      <c r="F161" t="str">
        <f ca="1">IF(INDIRECT("'様式３－３'!$G$4")="","",INDIRECT("'様式３－３'!$G$4"))</f>
        <v/>
      </c>
    </row>
    <row r="162" spans="1:6">
      <c r="A162" t="str">
        <f t="shared" ca="1" si="2"/>
        <v/>
      </c>
      <c r="C162">
        <v>5</v>
      </c>
      <c r="E162" t="s">
        <v>510</v>
      </c>
      <c r="F162" t="str">
        <f ca="1">IF(INDIRECT("'様式３－３'!$G$5")="","",INDIRECT("'様式３－３'!$G$5"))</f>
        <v/>
      </c>
    </row>
    <row r="163" spans="1:6">
      <c r="A163" t="str">
        <f t="shared" ca="1" si="2"/>
        <v/>
      </c>
      <c r="C163">
        <v>6</v>
      </c>
      <c r="E163" t="s">
        <v>510</v>
      </c>
      <c r="F163" t="str">
        <f ca="1">IF(INDIRECT("'様式３－３'!$G$6")="","",INDIRECT("'様式３－３'!$G$6"))</f>
        <v/>
      </c>
    </row>
    <row r="164" spans="1:6">
      <c r="A164" t="str">
        <f t="shared" ca="1" si="2"/>
        <v/>
      </c>
      <c r="C164">
        <v>7</v>
      </c>
      <c r="E164" t="s">
        <v>510</v>
      </c>
      <c r="F164" t="str">
        <f ca="1">IF(INDIRECT("'様式３－３'!$G$7")="","",INDIRECT("'様式３－３'!$G$7"))</f>
        <v/>
      </c>
    </row>
    <row r="165" spans="1:6">
      <c r="A165" t="str">
        <f t="shared" ca="1" si="2"/>
        <v/>
      </c>
      <c r="C165">
        <v>8</v>
      </c>
      <c r="E165" t="s">
        <v>510</v>
      </c>
      <c r="F165" t="str">
        <f ca="1">IF(INDIRECT("'様式３－３'!$G$8")="","",INDIRECT("'様式３－３'!$G$8"))</f>
        <v/>
      </c>
    </row>
    <row r="166" spans="1:6">
      <c r="A166" t="str">
        <f t="shared" ca="1" si="2"/>
        <v/>
      </c>
      <c r="C166">
        <v>9</v>
      </c>
      <c r="E166" t="s">
        <v>510</v>
      </c>
      <c r="F166" t="str">
        <f ca="1">IF(INDIRECT("'様式３－３'!$G$9")="","",INDIRECT("'様式３－３'!$G$9"))</f>
        <v/>
      </c>
    </row>
    <row r="167" spans="1:6">
      <c r="A167" t="str">
        <f t="shared" ca="1" si="2"/>
        <v/>
      </c>
      <c r="C167">
        <v>10</v>
      </c>
      <c r="E167" t="s">
        <v>510</v>
      </c>
      <c r="F167" t="str">
        <f ca="1">IF(INDIRECT("'様式３－３'!$G$10")="","",INDIRECT("'様式３－３'!$G$10"))</f>
        <v/>
      </c>
    </row>
    <row r="168" spans="1:6">
      <c r="A168" t="str">
        <f t="shared" ca="1" si="2"/>
        <v/>
      </c>
      <c r="C168">
        <v>11</v>
      </c>
      <c r="E168" t="s">
        <v>510</v>
      </c>
      <c r="F168" t="str">
        <f ca="1">IF(INDIRECT("'様式３－３'!$G$11")="","",INDIRECT("'様式３－３'!$G$11"))</f>
        <v/>
      </c>
    </row>
    <row r="169" spans="1:6">
      <c r="A169" t="str">
        <f t="shared" ca="1" si="2"/>
        <v/>
      </c>
      <c r="C169">
        <v>12</v>
      </c>
      <c r="E169" t="s">
        <v>510</v>
      </c>
      <c r="F169" t="str">
        <f ca="1">IF(INDIRECT("'様式３－３'!$G$12")="","",INDIRECT("'様式３－３'!$G$12"))</f>
        <v/>
      </c>
    </row>
    <row r="170" spans="1:6">
      <c r="A170" t="str">
        <f t="shared" ca="1" si="2"/>
        <v/>
      </c>
      <c r="C170">
        <v>13</v>
      </c>
      <c r="E170" t="s">
        <v>510</v>
      </c>
      <c r="F170" t="str">
        <f ca="1">IF(INDIRECT("'様式３－３'!$G$13")="","",INDIRECT("'様式３－３'!$G$13"))</f>
        <v/>
      </c>
    </row>
    <row r="171" spans="1:6">
      <c r="A171" t="str">
        <f t="shared" ca="1" si="2"/>
        <v/>
      </c>
      <c r="C171">
        <v>14</v>
      </c>
      <c r="E171" t="s">
        <v>510</v>
      </c>
      <c r="F171" t="str">
        <f ca="1">IF(INDIRECT("'様式３－３'!$G$14")="","",INDIRECT("'様式３－３'!$G$14"))</f>
        <v/>
      </c>
    </row>
    <row r="172" spans="1:6">
      <c r="A172" t="str">
        <f t="shared" ca="1" si="2"/>
        <v/>
      </c>
      <c r="C172">
        <v>15</v>
      </c>
      <c r="E172" t="s">
        <v>510</v>
      </c>
      <c r="F172" t="str">
        <f ca="1">IF(INDIRECT("'様式３－３'!$G$15")="","",INDIRECT("'様式３－３'!$G$15"))</f>
        <v/>
      </c>
    </row>
    <row r="173" spans="1:6">
      <c r="A173" t="str">
        <f t="shared" ca="1" si="2"/>
        <v/>
      </c>
      <c r="C173">
        <v>16</v>
      </c>
      <c r="E173" t="s">
        <v>510</v>
      </c>
      <c r="F173" t="str">
        <f ca="1">IF(INDIRECT("'様式３－３'!$G$16")="","",INDIRECT("'様式３－３'!$G$16"))</f>
        <v/>
      </c>
    </row>
    <row r="174" spans="1:6">
      <c r="A174" t="str">
        <f t="shared" ca="1" si="2"/>
        <v/>
      </c>
      <c r="C174">
        <v>17</v>
      </c>
      <c r="E174" t="s">
        <v>510</v>
      </c>
      <c r="F174" t="str">
        <f ca="1">IF(INDIRECT("'様式３－３'!$G$17")="","",INDIRECT("'様式３－３'!$G$17"))</f>
        <v/>
      </c>
    </row>
    <row r="175" spans="1:6">
      <c r="A175" t="str">
        <f t="shared" ca="1" si="2"/>
        <v/>
      </c>
      <c r="C175">
        <v>18</v>
      </c>
      <c r="E175" t="s">
        <v>510</v>
      </c>
      <c r="F175" t="str">
        <f ca="1">IF(INDIRECT("'様式３－３'!$G$18")="","",INDIRECT("'様式３－３'!$G$18"))</f>
        <v/>
      </c>
    </row>
    <row r="176" spans="1:6">
      <c r="A176" t="str">
        <f t="shared" ca="1" si="2"/>
        <v/>
      </c>
      <c r="C176">
        <v>19</v>
      </c>
      <c r="E176" t="s">
        <v>510</v>
      </c>
      <c r="F176" t="str">
        <f ca="1">IF(INDIRECT("'様式３－３'!$G$19")="","",INDIRECT("'様式３－３'!$G$19"))</f>
        <v/>
      </c>
    </row>
    <row r="177" spans="1:6">
      <c r="A177" t="str">
        <f t="shared" ca="1" si="2"/>
        <v/>
      </c>
      <c r="C177">
        <v>20</v>
      </c>
      <c r="E177" t="s">
        <v>510</v>
      </c>
      <c r="F177" t="str">
        <f ca="1">IF(INDIRECT("'様式３－３'!$G$20")="","",INDIRECT("'様式３－３'!$G$20"))</f>
        <v/>
      </c>
    </row>
    <row r="178" spans="1:6">
      <c r="A178" t="str">
        <f t="shared" ca="1" si="2"/>
        <v/>
      </c>
      <c r="C178">
        <v>21</v>
      </c>
      <c r="E178" t="s">
        <v>510</v>
      </c>
      <c r="F178" t="str">
        <f ca="1">IF(INDIRECT("'様式３－３'!$G$21")="","",INDIRECT("'様式３－３'!$G$21"))</f>
        <v/>
      </c>
    </row>
    <row r="179" spans="1:6">
      <c r="A179" t="str">
        <f t="shared" ca="1" si="2"/>
        <v/>
      </c>
      <c r="C179">
        <v>22</v>
      </c>
      <c r="E179" t="s">
        <v>510</v>
      </c>
      <c r="F179" t="str">
        <f ca="1">IF(INDIRECT("'様式３－３'!$G$22")="","",INDIRECT("'様式３－３'!$G$22"))</f>
        <v/>
      </c>
    </row>
    <row r="180" spans="1:6">
      <c r="A180" t="str">
        <f t="shared" ca="1" si="2"/>
        <v/>
      </c>
      <c r="C180">
        <v>23</v>
      </c>
      <c r="E180" t="s">
        <v>510</v>
      </c>
      <c r="F180" t="str">
        <f ca="1">IF(INDIRECT("'様式３－３'!$G$23")="","",INDIRECT("'様式３－３'!$G$23"))</f>
        <v/>
      </c>
    </row>
    <row r="181" spans="1:6">
      <c r="A181" t="str">
        <f t="shared" ca="1" si="2"/>
        <v/>
      </c>
      <c r="C181">
        <v>24</v>
      </c>
      <c r="E181" t="s">
        <v>510</v>
      </c>
      <c r="F181" t="str">
        <f ca="1">IF(INDIRECT("'様式３－３'!$G$24")="","",INDIRECT("'様式３－３'!$G$24"))</f>
        <v/>
      </c>
    </row>
    <row r="182" spans="1:6">
      <c r="A182" t="str">
        <f t="shared" ca="1" si="2"/>
        <v/>
      </c>
      <c r="C182">
        <v>25</v>
      </c>
      <c r="E182" t="s">
        <v>510</v>
      </c>
      <c r="F182" t="str">
        <f ca="1">IF(INDIRECT("'様式３－３'!$G$25")="","",INDIRECT("'様式３－３'!$G$25"))</f>
        <v/>
      </c>
    </row>
    <row r="183" spans="1:6">
      <c r="A183" t="str">
        <f t="shared" ca="1" si="2"/>
        <v/>
      </c>
      <c r="C183">
        <v>26</v>
      </c>
      <c r="E183" t="s">
        <v>510</v>
      </c>
      <c r="F183" t="str">
        <f ca="1">IF(INDIRECT("'様式３－３'!$G$26")="","",INDIRECT("'様式３－３'!$G$26"))</f>
        <v/>
      </c>
    </row>
    <row r="184" spans="1:6">
      <c r="A184" t="str">
        <f t="shared" ca="1" si="2"/>
        <v/>
      </c>
      <c r="C184">
        <v>27</v>
      </c>
      <c r="E184" t="s">
        <v>510</v>
      </c>
      <c r="F184" t="str">
        <f ca="1">IF(INDIRECT("'様式３－３'!$G$27")="","",INDIRECT("'様式３－３'!$G$27"))</f>
        <v/>
      </c>
    </row>
    <row r="185" spans="1:6">
      <c r="A185" t="str">
        <f t="shared" ca="1" si="2"/>
        <v/>
      </c>
      <c r="C185">
        <v>28</v>
      </c>
      <c r="E185" t="s">
        <v>510</v>
      </c>
      <c r="F185" t="str">
        <f ca="1">IF(INDIRECT("'様式３－３'!$G$28")="","",INDIRECT("'様式３－３'!$G$28"))</f>
        <v/>
      </c>
    </row>
    <row r="186" spans="1:6">
      <c r="A186" t="str">
        <f t="shared" ca="1" si="2"/>
        <v/>
      </c>
      <c r="C186">
        <v>29</v>
      </c>
      <c r="E186" t="s">
        <v>510</v>
      </c>
      <c r="F186" t="str">
        <f ca="1">IF(INDIRECT("'様式３－３'!$G$29")="","",INDIRECT("'様式３－３'!$G$29"))</f>
        <v/>
      </c>
    </row>
    <row r="187" spans="1:6">
      <c r="A187" t="str">
        <f t="shared" ca="1" si="2"/>
        <v/>
      </c>
      <c r="C187">
        <v>30</v>
      </c>
      <c r="E187" t="s">
        <v>510</v>
      </c>
      <c r="F187" t="str">
        <f ca="1">IF(INDIRECT("'様式３－３'!$G$30")="","",INDIRECT("'様式３－３'!$G$30"))</f>
        <v/>
      </c>
    </row>
    <row r="188" spans="1:6">
      <c r="A188" t="str">
        <f t="shared" ca="1" si="2"/>
        <v/>
      </c>
      <c r="C188">
        <v>31</v>
      </c>
      <c r="E188" t="s">
        <v>510</v>
      </c>
      <c r="F188" t="str">
        <f ca="1">IF(INDIRECT("'様式３－３'!$G$31")="","",INDIRECT("'様式３－３'!$G$31"))</f>
        <v/>
      </c>
    </row>
    <row r="189" spans="1:6">
      <c r="A189" t="str">
        <f t="shared" ca="1" si="2"/>
        <v/>
      </c>
      <c r="C189">
        <v>32</v>
      </c>
      <c r="E189" t="s">
        <v>510</v>
      </c>
      <c r="F189" t="str">
        <f ca="1">IF(INDIRECT("'様式３－３'!$G$32")="","",INDIRECT("'様式３－３'!$G$32"))</f>
        <v/>
      </c>
    </row>
    <row r="190" spans="1:6">
      <c r="A190" t="str">
        <f t="shared" ca="1" si="2"/>
        <v/>
      </c>
      <c r="C190">
        <v>33</v>
      </c>
      <c r="E190" t="s">
        <v>510</v>
      </c>
      <c r="F190" t="str">
        <f ca="1">IF(INDIRECT("'様式３－３'!$G$33")="","",INDIRECT("'様式３－３'!$G$33"))</f>
        <v/>
      </c>
    </row>
    <row r="191" spans="1:6">
      <c r="A191" t="str">
        <f t="shared" ca="1" si="2"/>
        <v/>
      </c>
      <c r="C191">
        <v>34</v>
      </c>
      <c r="E191" t="s">
        <v>510</v>
      </c>
      <c r="F191" t="str">
        <f ca="1">IF(INDIRECT("'様式３－３'!$G$34")="","",INDIRECT("'様式３－３'!$G$34"))</f>
        <v/>
      </c>
    </row>
    <row r="192" spans="1:6">
      <c r="A192" t="str">
        <f t="shared" ca="1" si="2"/>
        <v/>
      </c>
      <c r="C192">
        <v>35</v>
      </c>
      <c r="E192" t="s">
        <v>510</v>
      </c>
      <c r="F192" t="str">
        <f ca="1">IF(INDIRECT("'様式３－３'!$G$35")="","",INDIRECT("'様式３－３'!$G$35"))</f>
        <v/>
      </c>
    </row>
    <row r="193" spans="1:6">
      <c r="A193" t="str">
        <f t="shared" ca="1" si="2"/>
        <v/>
      </c>
      <c r="C193">
        <v>36</v>
      </c>
      <c r="E193" t="s">
        <v>510</v>
      </c>
      <c r="F193" t="str">
        <f ca="1">IF(INDIRECT("'様式３－３'!$G$36")="","",INDIRECT("'様式３－３'!$G$36"))</f>
        <v/>
      </c>
    </row>
    <row r="194" spans="1:6">
      <c r="A194" t="str">
        <f t="shared" ca="1" si="2"/>
        <v/>
      </c>
      <c r="C194">
        <v>37</v>
      </c>
      <c r="E194" t="s">
        <v>510</v>
      </c>
      <c r="F194" t="str">
        <f ca="1">IF(INDIRECT("'様式３－３'!$G$37")="","",INDIRECT("'様式３－３'!$G$37"))</f>
        <v/>
      </c>
    </row>
    <row r="195" spans="1:6">
      <c r="A195" t="str">
        <f t="shared" ca="1" si="2"/>
        <v/>
      </c>
      <c r="C195">
        <v>38</v>
      </c>
      <c r="E195" t="s">
        <v>510</v>
      </c>
      <c r="F195" t="str">
        <f ca="1">IF(INDIRECT("'様式３－３'!$G$38")="","",INDIRECT("'様式３－３'!$G$38"))</f>
        <v/>
      </c>
    </row>
    <row r="196" spans="1:6">
      <c r="A196" t="str">
        <f t="shared" ca="1" si="2"/>
        <v/>
      </c>
      <c r="C196">
        <v>39</v>
      </c>
      <c r="E196" t="s">
        <v>510</v>
      </c>
      <c r="F196" t="str">
        <f ca="1">IF(INDIRECT("'様式３－３'!$G$39")="","",INDIRECT("'様式３－３'!$G$39"))</f>
        <v/>
      </c>
    </row>
    <row r="197" spans="1:6">
      <c r="A197" t="str">
        <f t="shared" ca="1" si="2"/>
        <v/>
      </c>
      <c r="C197">
        <v>40</v>
      </c>
      <c r="E197" t="s">
        <v>510</v>
      </c>
      <c r="F197" t="str">
        <f ca="1">IF(INDIRECT("'様式３－３'!$G$40")="","",INDIRECT("'様式３－３'!$G$40"))</f>
        <v/>
      </c>
    </row>
    <row r="198" spans="1:6">
      <c r="A198" t="str">
        <f t="shared" ca="1" si="2"/>
        <v/>
      </c>
      <c r="C198">
        <v>41</v>
      </c>
      <c r="E198" t="s">
        <v>510</v>
      </c>
      <c r="F198" t="str">
        <f ca="1">IF(INDIRECT("'様式３－３'!$G$41")="","",INDIRECT("'様式３－３'!$G$41"))</f>
        <v/>
      </c>
    </row>
    <row r="199" spans="1:6">
      <c r="A199" t="str">
        <f t="shared" ca="1" si="2"/>
        <v/>
      </c>
      <c r="C199">
        <v>42</v>
      </c>
      <c r="E199" t="s">
        <v>510</v>
      </c>
      <c r="F199" t="str">
        <f ca="1">IF(INDIRECT("'様式３－３'!$G$42")="","",INDIRECT("'様式３－３'!$G$42"))</f>
        <v/>
      </c>
    </row>
    <row r="200" spans="1:6">
      <c r="A200" t="str">
        <f t="shared" ca="1" si="2"/>
        <v/>
      </c>
      <c r="C200">
        <v>43</v>
      </c>
      <c r="E200" t="s">
        <v>510</v>
      </c>
      <c r="F200" t="str">
        <f ca="1">IF(INDIRECT("'様式３－３'!$G$43")="","",INDIRECT("'様式３－３'!$G$43"))</f>
        <v/>
      </c>
    </row>
    <row r="201" spans="1:6">
      <c r="A201" t="str">
        <f t="shared" ca="1" si="2"/>
        <v/>
      </c>
      <c r="C201">
        <v>44</v>
      </c>
      <c r="E201" t="s">
        <v>510</v>
      </c>
      <c r="F201" t="str">
        <f ca="1">IF(INDIRECT("'様式３－３'!$G$44")="","",INDIRECT("'様式３－３'!$G$44"))</f>
        <v/>
      </c>
    </row>
    <row r="202" spans="1:6">
      <c r="A202" t="str">
        <f t="shared" ca="1" si="2"/>
        <v/>
      </c>
      <c r="C202">
        <v>45</v>
      </c>
      <c r="E202" t="s">
        <v>510</v>
      </c>
      <c r="F202" t="str">
        <f ca="1">IF(INDIRECT("'様式３－３'!$G$45")="","",INDIRECT("'様式３－３'!$G$45"))</f>
        <v/>
      </c>
    </row>
    <row r="203" spans="1:6">
      <c r="A203" t="str">
        <f t="shared" ca="1" si="2"/>
        <v/>
      </c>
      <c r="C203">
        <v>46</v>
      </c>
      <c r="E203" t="s">
        <v>510</v>
      </c>
      <c r="F203" t="str">
        <f ca="1">IF(INDIRECT("'様式３－３'!$G$46")="","",INDIRECT("'様式３－３'!$G$46"))</f>
        <v/>
      </c>
    </row>
    <row r="204" spans="1:6">
      <c r="A204" t="str">
        <f t="shared" ca="1" si="2"/>
        <v/>
      </c>
      <c r="C204">
        <v>47</v>
      </c>
      <c r="E204" t="s">
        <v>510</v>
      </c>
      <c r="F204" t="str">
        <f ca="1">IF(INDIRECT("'様式３－３'!$G$47")="","",INDIRECT("'様式３－３'!$G$47"))</f>
        <v/>
      </c>
    </row>
    <row r="205" spans="1:6">
      <c r="A205" t="str">
        <f t="shared" ca="1" si="2"/>
        <v/>
      </c>
      <c r="C205">
        <v>48</v>
      </c>
      <c r="E205" t="s">
        <v>510</v>
      </c>
      <c r="F205" t="str">
        <f ca="1">IF(INDIRECT("'様式３－３'!$G$48")="","",INDIRECT("'様式３－３'!$G$48"))</f>
        <v/>
      </c>
    </row>
    <row r="206" spans="1:6">
      <c r="A206" t="str">
        <f t="shared" ca="1" si="2"/>
        <v/>
      </c>
      <c r="C206">
        <v>49</v>
      </c>
      <c r="E206" t="s">
        <v>510</v>
      </c>
      <c r="F206" t="str">
        <f ca="1">IF(INDIRECT("'様式３－３'!$G$49")="","",INDIRECT("'様式３－３'!$G$49"))</f>
        <v/>
      </c>
    </row>
    <row r="207" spans="1:6">
      <c r="A207" t="str">
        <f t="shared" ca="1" si="2"/>
        <v/>
      </c>
      <c r="C207">
        <v>50</v>
      </c>
      <c r="E207" t="s">
        <v>510</v>
      </c>
      <c r="F207" t="str">
        <f ca="1">IF(INDIRECT("'様式３－３'!$G$50")="","",INDIRECT("'様式３－３'!$G$50"))</f>
        <v/>
      </c>
    </row>
    <row r="208" spans="1:6">
      <c r="A208" t="str">
        <f t="shared" ca="1" si="2"/>
        <v/>
      </c>
      <c r="C208">
        <v>51</v>
      </c>
      <c r="E208" t="s">
        <v>510</v>
      </c>
      <c r="F208" t="str">
        <f ca="1">IF(INDIRECT("'様式３－３'!$G$51")="","",INDIRECT("'様式３－３'!$G$51"))</f>
        <v/>
      </c>
    </row>
    <row r="209" spans="1:6">
      <c r="A209" t="str">
        <f t="shared" ca="1" si="2"/>
        <v/>
      </c>
      <c r="C209">
        <v>52</v>
      </c>
      <c r="E209" t="s">
        <v>510</v>
      </c>
      <c r="F209" t="str">
        <f ca="1">IF(INDIRECT("'様式３－３'!$G$52")="","",INDIRECT("'様式３－３'!$G$52"))</f>
        <v/>
      </c>
    </row>
    <row r="210" spans="1:6">
      <c r="A210" t="str">
        <f t="shared" ca="1" si="2"/>
        <v/>
      </c>
      <c r="C210">
        <v>53</v>
      </c>
      <c r="E210" t="s">
        <v>510</v>
      </c>
      <c r="F210" t="str">
        <f ca="1">IF(INDIRECT("'様式３－３'!$G$53")="","",INDIRECT("'様式３－３'!$G$53"))</f>
        <v/>
      </c>
    </row>
    <row r="211" spans="1:6">
      <c r="A211" t="str">
        <f t="shared" ref="A211:A213" ca="1" si="3">IF(INDIRECT("'様式３－１'!$C$2")="","",INDIRECT("'様式３－１'!$C$2"))</f>
        <v/>
      </c>
      <c r="C211">
        <v>54</v>
      </c>
      <c r="E211" t="s">
        <v>510</v>
      </c>
      <c r="F211" t="str">
        <f ca="1">IF(INDIRECT("'様式３－３'!$G$54")="","",INDIRECT("'様式３－３'!$G$54"))</f>
        <v/>
      </c>
    </row>
    <row r="212" spans="1:6">
      <c r="A212" t="str">
        <f t="shared" ca="1" si="3"/>
        <v/>
      </c>
      <c r="C212">
        <v>55</v>
      </c>
      <c r="E212" t="s">
        <v>510</v>
      </c>
      <c r="F212" t="str">
        <f ca="1">IF(INDIRECT("'様式３－３'!$G$55")="","",INDIRECT("'様式３－３'!$G$55"))</f>
        <v/>
      </c>
    </row>
    <row r="213" spans="1:6">
      <c r="A213" t="str">
        <f t="shared" ca="1" si="3"/>
        <v/>
      </c>
      <c r="C213">
        <v>56</v>
      </c>
      <c r="E213" t="s">
        <v>510</v>
      </c>
      <c r="F213" t="str">
        <f ca="1">IF(INDIRECT("'様式３－３'!$G$56")="","",INDIRECT("'様式３－３'!$G$56"))</f>
        <v/>
      </c>
    </row>
  </sheetData>
  <phoneticPr fontId="1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C1B3-3AA3-4BF9-8ED4-973E3764BD07}">
  <dimension ref="A1:E7"/>
  <sheetViews>
    <sheetView workbookViewId="0">
      <selection activeCell="A3" sqref="A3"/>
    </sheetView>
  </sheetViews>
  <sheetFormatPr defaultRowHeight="13.25"/>
  <cols>
    <col min="1" max="1" width="10.44140625" bestFit="1" customWidth="1"/>
    <col min="2" max="4" width="5.21875" bestFit="1" customWidth="1"/>
  </cols>
  <sheetData>
    <row r="1" spans="1:5">
      <c r="A1" t="s">
        <v>235</v>
      </c>
      <c r="B1" t="s">
        <v>236</v>
      </c>
      <c r="C1" t="s">
        <v>237</v>
      </c>
      <c r="D1" t="s">
        <v>238</v>
      </c>
    </row>
    <row r="2" spans="1:5">
      <c r="A2" t="str">
        <f ca="1">IF(INDIRECT("'様式３－１'!$C$2")="","",INDIRECT("'様式３－１'!$C$2"))</f>
        <v/>
      </c>
      <c r="C2">
        <v>5</v>
      </c>
      <c r="E2" t="str">
        <f ca="1">IF(INDIRECT("'補助票'!$C$5")="","",INDIRECT("'補助票'!$C$5"))</f>
        <v/>
      </c>
    </row>
    <row r="3" spans="1:5">
      <c r="A3" t="str">
        <f t="shared" ref="A3:A7" ca="1" si="0">IF(INDIRECT("'様式３－１'!$C$2")="","",INDIRECT("'様式３－１'!$C$2"))</f>
        <v/>
      </c>
      <c r="C3">
        <v>6</v>
      </c>
      <c r="E3" t="str">
        <f ca="1">IF(INDIRECT("'補助票'!$C$6")="","",INDIRECT("'補助票'!$C$6"))</f>
        <v/>
      </c>
    </row>
    <row r="4" spans="1:5">
      <c r="A4" t="str">
        <f t="shared" ca="1" si="0"/>
        <v/>
      </c>
      <c r="C4">
        <v>7</v>
      </c>
      <c r="E4" t="str">
        <f ca="1">IF(INDIRECT("'補助票'!$C$7")="","",INDIRECT("'補助票'!$C$7"))</f>
        <v/>
      </c>
    </row>
    <row r="5" spans="1:5">
      <c r="A5" t="str">
        <f t="shared" ca="1" si="0"/>
        <v/>
      </c>
      <c r="C5">
        <v>8</v>
      </c>
      <c r="E5" t="str">
        <f ca="1">IF(INDIRECT("'補助票'!$C$8")="","",INDIRECT("'補助票'!$C$8"))</f>
        <v/>
      </c>
    </row>
    <row r="6" spans="1:5">
      <c r="A6" t="str">
        <f t="shared" ca="1" si="0"/>
        <v/>
      </c>
      <c r="C6">
        <v>9</v>
      </c>
      <c r="E6" t="str">
        <f ca="1">IF(INDIRECT("'補助票'!$C$9")="","",INDIRECT("'補助票'!$C$9"))</f>
        <v/>
      </c>
    </row>
    <row r="7" spans="1:5">
      <c r="A7" t="str">
        <f t="shared" ca="1" si="0"/>
        <v/>
      </c>
      <c r="C7">
        <v>10</v>
      </c>
      <c r="E7" t="str">
        <f ca="1">IF(INDIRECT("'補助票'!$C$10")="","",INDIRECT("'補助票'!$C$10"))</f>
        <v/>
      </c>
    </row>
  </sheetData>
  <phoneticPr fontId="1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様式３－１</vt:lpstr>
      <vt:lpstr>様式３－２</vt:lpstr>
      <vt:lpstr>様式３－３</vt:lpstr>
      <vt:lpstr>様式３－４</vt:lpstr>
      <vt:lpstr>補助票</vt:lpstr>
      <vt:lpstr>様式３－１_FLAT</vt:lpstr>
      <vt:lpstr>様式３－２_FLAT</vt:lpstr>
      <vt:lpstr>様式３－３_FLAT</vt:lpstr>
      <vt:lpstr>補助票_FLAT</vt:lpstr>
      <vt:lpstr>マスタ</vt:lpstr>
      <vt:lpstr>補助票!Print_Area</vt:lpstr>
      <vt:lpstr>'様式３－１'!Print_Area</vt:lpstr>
      <vt:lpstr>'様式３－２'!Print_Area</vt:lpstr>
      <vt:lpstr>'様式３－３'!Print_Area</vt:lpstr>
      <vt:lpstr>'様式３－４'!Print_Area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2024-06-06T02:15:36Z</cp:lastPrinted>
  <dcterms:created xsi:type="dcterms:W3CDTF">2018-05-15T08:35:18Z</dcterms:created>
  <dcterms:modified xsi:type="dcterms:W3CDTF">2024-06-25T00:07:35Z</dcterms:modified>
</cp:coreProperties>
</file>